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G:\РАБОТА\олимпиада город\2024-2025\ШЭ\ПРОТОКОЛ\"/>
    </mc:Choice>
  </mc:AlternateContent>
  <xr:revisionPtr revIDLastSave="0" documentId="13_ncr:1_{09B0EB46-7D06-4B13-A5D2-BD9FFA12C232}" xr6:coauthVersionLast="47" xr6:coauthVersionMax="47" xr10:uidLastSave="{00000000-0000-0000-0000-000000000000}"/>
  <bookViews>
    <workbookView xWindow="-120" yWindow="-120" windowWidth="19440" windowHeight="15000" tabRatio="500" xr2:uid="{00000000-000D-0000-FFFF-FFFF00000000}"/>
  </bookViews>
  <sheets>
    <sheet name="Труд" sheetId="1" r:id="rId1"/>
    <sheet name="Направления" sheetId="2" r:id="rId2"/>
  </sheets>
  <definedNames>
    <definedName name="_1.1__Практика_по_ручной_деревообработке">Направления!#REF!</definedName>
    <definedName name="_2.1_Ручная_обработка_швейного_изделия_или_узла">Направления!#REF!</definedName>
    <definedName name="_3.1_Робототехника">Направления!#REF!</definedName>
    <definedName name="_4.1_Не_предусмотрена">Направления!#REF!</definedName>
    <definedName name="_xlnm._FilterDatabase" localSheetId="0" hidden="1">Труд!$A$1:$P$469</definedName>
    <definedName name="таб1">Направления!#REF!</definedName>
    <definedName name="таб2">Направления!#REF!</definedName>
    <definedName name="таб3">Направления!#REF!</definedName>
    <definedName name="таб4">Направления!#REF!</definedName>
  </definedNames>
  <calcPr calcId="191029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O167" i="1" l="1"/>
  <c r="P167" i="1" s="1"/>
  <c r="O2" i="1"/>
  <c r="P2" i="1" s="1"/>
  <c r="O3" i="1"/>
  <c r="P3" i="1" s="1"/>
  <c r="O4" i="1"/>
  <c r="P4" i="1" s="1"/>
  <c r="O5" i="1"/>
  <c r="P5" i="1" s="1"/>
  <c r="O6" i="1"/>
  <c r="P6" i="1" s="1"/>
  <c r="O7" i="1"/>
  <c r="P7" i="1" s="1"/>
  <c r="O8" i="1"/>
  <c r="P8" i="1" s="1"/>
  <c r="O9" i="1"/>
  <c r="P9" i="1" s="1"/>
  <c r="O10" i="1"/>
  <c r="P10" i="1" s="1"/>
  <c r="O11" i="1"/>
  <c r="P11" i="1" s="1"/>
  <c r="O12" i="1"/>
  <c r="P12" i="1" s="1"/>
  <c r="O13" i="1"/>
  <c r="P13" i="1" s="1"/>
  <c r="O14" i="1"/>
  <c r="P14" i="1" s="1"/>
  <c r="O15" i="1"/>
  <c r="P15" i="1" s="1"/>
  <c r="O16" i="1"/>
  <c r="P16" i="1" s="1"/>
  <c r="O17" i="1"/>
  <c r="P17" i="1" s="1"/>
  <c r="O18" i="1"/>
  <c r="P18" i="1" s="1"/>
  <c r="O19" i="1"/>
  <c r="P19" i="1" s="1"/>
  <c r="O20" i="1"/>
  <c r="P20" i="1" s="1"/>
  <c r="O21" i="1"/>
  <c r="P21" i="1" s="1"/>
  <c r="O22" i="1"/>
  <c r="P22" i="1" s="1"/>
  <c r="O23" i="1"/>
  <c r="P23" i="1" s="1"/>
  <c r="O24" i="1"/>
  <c r="P24" i="1" s="1"/>
  <c r="O25" i="1"/>
  <c r="P25" i="1" s="1"/>
  <c r="O26" i="1"/>
  <c r="P26" i="1" s="1"/>
  <c r="O27" i="1"/>
  <c r="P27" i="1" s="1"/>
  <c r="O28" i="1"/>
  <c r="P28" i="1" s="1"/>
  <c r="O29" i="1"/>
  <c r="P29" i="1" s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P42" i="1" s="1"/>
  <c r="O43" i="1"/>
  <c r="P43" i="1" s="1"/>
  <c r="O44" i="1"/>
  <c r="P44" i="1" s="1"/>
  <c r="O45" i="1"/>
  <c r="P45" i="1" s="1"/>
  <c r="O46" i="1"/>
  <c r="P46" i="1" s="1"/>
  <c r="O47" i="1"/>
  <c r="P47" i="1" s="1"/>
  <c r="O48" i="1"/>
  <c r="P48" i="1" s="1"/>
  <c r="O49" i="1"/>
  <c r="P49" i="1" s="1"/>
  <c r="O50" i="1"/>
  <c r="P50" i="1" s="1"/>
  <c r="O51" i="1"/>
  <c r="P51" i="1" s="1"/>
  <c r="O52" i="1"/>
  <c r="P52" i="1" s="1"/>
  <c r="O53" i="1"/>
  <c r="P53" i="1" s="1"/>
  <c r="O54" i="1"/>
  <c r="P54" i="1" s="1"/>
  <c r="O55" i="1"/>
  <c r="P55" i="1" s="1"/>
  <c r="O56" i="1"/>
  <c r="P56" i="1" s="1"/>
  <c r="O57" i="1"/>
  <c r="P57" i="1" s="1"/>
  <c r="O58" i="1"/>
  <c r="P58" i="1" s="1"/>
  <c r="O59" i="1"/>
  <c r="P59" i="1" s="1"/>
  <c r="O60" i="1"/>
  <c r="P60" i="1" s="1"/>
  <c r="O61" i="1"/>
  <c r="P61" i="1" s="1"/>
  <c r="O62" i="1"/>
  <c r="P62" i="1" s="1"/>
  <c r="O63" i="1"/>
  <c r="P63" i="1" s="1"/>
  <c r="O64" i="1"/>
  <c r="P64" i="1" s="1"/>
  <c r="O65" i="1"/>
  <c r="P65" i="1" s="1"/>
  <c r="O66" i="1"/>
  <c r="P66" i="1" s="1"/>
  <c r="O67" i="1"/>
  <c r="P67" i="1" s="1"/>
  <c r="O68" i="1"/>
  <c r="P68" i="1" s="1"/>
  <c r="O69" i="1"/>
  <c r="P69" i="1" s="1"/>
  <c r="O70" i="1"/>
  <c r="P70" i="1" s="1"/>
  <c r="O71" i="1"/>
  <c r="P71" i="1" s="1"/>
  <c r="O72" i="1"/>
  <c r="P72" i="1" s="1"/>
  <c r="O73" i="1"/>
  <c r="P73" i="1" s="1"/>
  <c r="O74" i="1"/>
  <c r="P74" i="1" s="1"/>
  <c r="O75" i="1"/>
  <c r="P75" i="1" s="1"/>
  <c r="O76" i="1"/>
  <c r="P76" i="1" s="1"/>
  <c r="O77" i="1"/>
  <c r="P77" i="1" s="1"/>
  <c r="O78" i="1"/>
  <c r="P78" i="1" s="1"/>
  <c r="O79" i="1"/>
  <c r="P79" i="1" s="1"/>
  <c r="O80" i="1"/>
  <c r="P80" i="1" s="1"/>
  <c r="O81" i="1"/>
  <c r="P81" i="1" s="1"/>
  <c r="O82" i="1"/>
  <c r="P82" i="1" s="1"/>
  <c r="O83" i="1"/>
  <c r="P83" i="1" s="1"/>
  <c r="O84" i="1"/>
  <c r="P84" i="1" s="1"/>
  <c r="O85" i="1"/>
  <c r="P85" i="1" s="1"/>
  <c r="O86" i="1"/>
  <c r="P86" i="1" s="1"/>
  <c r="O87" i="1"/>
  <c r="P87" i="1" s="1"/>
  <c r="O88" i="1"/>
  <c r="P88" i="1" s="1"/>
  <c r="O89" i="1"/>
  <c r="P89" i="1" s="1"/>
  <c r="O90" i="1"/>
  <c r="P90" i="1" s="1"/>
  <c r="O91" i="1"/>
  <c r="P91" i="1" s="1"/>
  <c r="O92" i="1"/>
  <c r="P92" i="1" s="1"/>
  <c r="O93" i="1"/>
  <c r="P93" i="1" s="1"/>
  <c r="O94" i="1"/>
  <c r="P94" i="1" s="1"/>
  <c r="O95" i="1"/>
  <c r="P95" i="1" s="1"/>
  <c r="O96" i="1"/>
  <c r="P96" i="1" s="1"/>
  <c r="O97" i="1"/>
  <c r="P97" i="1" s="1"/>
  <c r="O98" i="1"/>
  <c r="P98" i="1" s="1"/>
  <c r="O99" i="1"/>
  <c r="P99" i="1" s="1"/>
  <c r="O100" i="1"/>
  <c r="P100" i="1" s="1"/>
  <c r="O101" i="1"/>
  <c r="P101" i="1" s="1"/>
  <c r="O102" i="1"/>
  <c r="P102" i="1" s="1"/>
  <c r="O103" i="1"/>
  <c r="P103" i="1" s="1"/>
  <c r="O104" i="1"/>
  <c r="P104" i="1" s="1"/>
  <c r="O105" i="1"/>
  <c r="P105" i="1" s="1"/>
  <c r="O106" i="1"/>
  <c r="P106" i="1" s="1"/>
  <c r="O107" i="1"/>
  <c r="P107" i="1" s="1"/>
  <c r="O108" i="1"/>
  <c r="P108" i="1" s="1"/>
  <c r="O109" i="1"/>
  <c r="P109" i="1" s="1"/>
  <c r="O110" i="1"/>
  <c r="P110" i="1" s="1"/>
  <c r="O111" i="1"/>
  <c r="P111" i="1" s="1"/>
  <c r="O112" i="1"/>
  <c r="P112" i="1" s="1"/>
  <c r="O113" i="1"/>
  <c r="P113" i="1" s="1"/>
  <c r="O114" i="1"/>
  <c r="P114" i="1" s="1"/>
  <c r="O115" i="1"/>
  <c r="P115" i="1" s="1"/>
  <c r="O116" i="1"/>
  <c r="P116" i="1" s="1"/>
  <c r="O117" i="1"/>
  <c r="P117" i="1" s="1"/>
  <c r="O118" i="1"/>
  <c r="P118" i="1" s="1"/>
  <c r="O119" i="1"/>
  <c r="P119" i="1" s="1"/>
  <c r="O120" i="1"/>
  <c r="P120" i="1" s="1"/>
  <c r="O121" i="1"/>
  <c r="P121" i="1" s="1"/>
  <c r="O122" i="1"/>
  <c r="P122" i="1" s="1"/>
  <c r="O123" i="1"/>
  <c r="P123" i="1" s="1"/>
  <c r="O124" i="1"/>
  <c r="P124" i="1" s="1"/>
  <c r="O125" i="1"/>
  <c r="P125" i="1" s="1"/>
  <c r="O126" i="1"/>
  <c r="P126" i="1" s="1"/>
  <c r="O127" i="1"/>
  <c r="P127" i="1" s="1"/>
  <c r="O128" i="1"/>
  <c r="P128" i="1" s="1"/>
  <c r="O129" i="1"/>
  <c r="P129" i="1" s="1"/>
  <c r="O130" i="1"/>
  <c r="P130" i="1" s="1"/>
  <c r="O131" i="1"/>
  <c r="P131" i="1" s="1"/>
  <c r="O132" i="1"/>
  <c r="P132" i="1" s="1"/>
  <c r="O133" i="1"/>
  <c r="P133" i="1" s="1"/>
  <c r="O134" i="1"/>
  <c r="P134" i="1" s="1"/>
  <c r="O135" i="1"/>
  <c r="P135" i="1" s="1"/>
  <c r="O136" i="1"/>
  <c r="P136" i="1" s="1"/>
  <c r="O137" i="1"/>
  <c r="P137" i="1" s="1"/>
  <c r="O138" i="1"/>
  <c r="P138" i="1" s="1"/>
  <c r="O139" i="1"/>
  <c r="P139" i="1" s="1"/>
  <c r="O140" i="1"/>
  <c r="P140" i="1" s="1"/>
  <c r="O141" i="1"/>
  <c r="P141" i="1" s="1"/>
  <c r="O142" i="1"/>
  <c r="P142" i="1" s="1"/>
  <c r="O143" i="1"/>
  <c r="P143" i="1" s="1"/>
  <c r="O144" i="1"/>
  <c r="P144" i="1" s="1"/>
  <c r="O145" i="1"/>
  <c r="P145" i="1" s="1"/>
  <c r="O146" i="1"/>
  <c r="P146" i="1" s="1"/>
  <c r="O147" i="1"/>
  <c r="P147" i="1" s="1"/>
  <c r="O148" i="1"/>
  <c r="P148" i="1" s="1"/>
  <c r="O149" i="1"/>
  <c r="P149" i="1" s="1"/>
  <c r="O150" i="1"/>
  <c r="P150" i="1" s="1"/>
  <c r="O151" i="1"/>
  <c r="P151" i="1" s="1"/>
  <c r="O152" i="1"/>
  <c r="P152" i="1" s="1"/>
  <c r="O153" i="1"/>
  <c r="P153" i="1" s="1"/>
  <c r="O154" i="1"/>
  <c r="P154" i="1" s="1"/>
  <c r="O155" i="1"/>
  <c r="P155" i="1" s="1"/>
  <c r="O156" i="1"/>
  <c r="P156" i="1" s="1"/>
  <c r="O157" i="1"/>
  <c r="P157" i="1" s="1"/>
  <c r="O158" i="1"/>
  <c r="P158" i="1" s="1"/>
  <c r="O159" i="1"/>
  <c r="P159" i="1" s="1"/>
  <c r="O160" i="1"/>
  <c r="P160" i="1" s="1"/>
  <c r="O161" i="1"/>
  <c r="P161" i="1" s="1"/>
  <c r="O162" i="1"/>
  <c r="P162" i="1" s="1"/>
  <c r="O163" i="1"/>
  <c r="P163" i="1" s="1"/>
  <c r="O164" i="1"/>
  <c r="P164" i="1" s="1"/>
  <c r="O165" i="1"/>
  <c r="P165" i="1" s="1"/>
  <c r="O166" i="1"/>
  <c r="P166" i="1" s="1"/>
</calcChain>
</file>

<file path=xl/sharedStrings.xml><?xml version="1.0" encoding="utf-8"?>
<sst xmlns="http://schemas.openxmlformats.org/spreadsheetml/2006/main" count="1689" uniqueCount="407">
  <si>
    <t>№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</si>
  <si>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</si>
  <si>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</si>
  <si>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</si>
  <si>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</si>
  <si>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</si>
  <si>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</si>
  <si>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</si>
  <si>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</si>
  <si>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</si>
  <si>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</si>
  <si>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</si>
  <si>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</si>
  <si>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</si>
  <si>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</si>
  <si>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</si>
  <si>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2 - Культура дома, дизайн и технологии</t>
  </si>
  <si>
    <t>2.1 Ручная обработка швейного изделия или узла</t>
  </si>
  <si>
    <t>3.1 Робототехника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</si>
  <si>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</si>
  <si>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</si>
  <si>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</si>
  <si>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</si>
  <si>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</si>
  <si>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</si>
  <si>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</si>
  <si>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</si>
  <si>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</si>
  <si>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</si>
  <si>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</si>
  <si>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</si>
  <si>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</si>
  <si>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</si>
  <si>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</si>
  <si>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</si>
  <si>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</si>
  <si>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М</t>
  </si>
  <si>
    <t>Дамирович</t>
  </si>
  <si>
    <t>Ахметшин</t>
  </si>
  <si>
    <t>Вилевич</t>
  </si>
  <si>
    <t>Ильдан</t>
  </si>
  <si>
    <t>Риана</t>
  </si>
  <si>
    <t>Денисовна</t>
  </si>
  <si>
    <t>Ж</t>
  </si>
  <si>
    <t>Виктория</t>
  </si>
  <si>
    <t>Евгеньевна</t>
  </si>
  <si>
    <t>Гилемханов</t>
  </si>
  <si>
    <t>Эмилия</t>
  </si>
  <si>
    <t>Эдуардовна</t>
  </si>
  <si>
    <t>Зуева</t>
  </si>
  <si>
    <t>Вячеславовна</t>
  </si>
  <si>
    <t>Самира</t>
  </si>
  <si>
    <t>Руслановна</t>
  </si>
  <si>
    <t>Анатольевна</t>
  </si>
  <si>
    <t>Ленарович</t>
  </si>
  <si>
    <t>Константиновна</t>
  </si>
  <si>
    <t>Тимофей</t>
  </si>
  <si>
    <t>Екатерина</t>
  </si>
  <si>
    <t>Павловна</t>
  </si>
  <si>
    <t>Софья</t>
  </si>
  <si>
    <t>Николаевна</t>
  </si>
  <si>
    <t>Амир</t>
  </si>
  <si>
    <t>Аделина</t>
  </si>
  <si>
    <t>Алия</t>
  </si>
  <si>
    <t>Айратовна</t>
  </si>
  <si>
    <t>Виолетта</t>
  </si>
  <si>
    <t>Валерия</t>
  </si>
  <si>
    <t>Александровна</t>
  </si>
  <si>
    <t>Милана</t>
  </si>
  <si>
    <t>Рустемовна</t>
  </si>
  <si>
    <t>Карим</t>
  </si>
  <si>
    <t>Александрович</t>
  </si>
  <si>
    <t>Татьяна</t>
  </si>
  <si>
    <t>Васильевна</t>
  </si>
  <si>
    <t>Айдаровна</t>
  </si>
  <si>
    <t>Артурович</t>
  </si>
  <si>
    <t>Дарина</t>
  </si>
  <si>
    <t>Сергеевна</t>
  </si>
  <si>
    <t>Алексеевна</t>
  </si>
  <si>
    <t>Азалия</t>
  </si>
  <si>
    <t>Андреевич</t>
  </si>
  <si>
    <t>Харисова</t>
  </si>
  <si>
    <t>Наилевна</t>
  </si>
  <si>
    <t>Матвей</t>
  </si>
  <si>
    <t>Вероника</t>
  </si>
  <si>
    <t>Ралина</t>
  </si>
  <si>
    <t>Тимуровна</t>
  </si>
  <si>
    <t>Зайцева</t>
  </si>
  <si>
    <t>Дмитриевна</t>
  </si>
  <si>
    <t>Кирилловна</t>
  </si>
  <si>
    <t>Миндубаева</t>
  </si>
  <si>
    <t>Рамилевна</t>
  </si>
  <si>
    <t>Артем</t>
  </si>
  <si>
    <t>Муртазина</t>
  </si>
  <si>
    <t>Сафия</t>
  </si>
  <si>
    <t>Альбертовна</t>
  </si>
  <si>
    <t>Нугуманова</t>
  </si>
  <si>
    <t>Ильнаровна</t>
  </si>
  <si>
    <t>Мария</t>
  </si>
  <si>
    <t>Вадимовна</t>
  </si>
  <si>
    <t>Ева</t>
  </si>
  <si>
    <t>Ильяс</t>
  </si>
  <si>
    <t>Ульяна</t>
  </si>
  <si>
    <t>Ленаровна</t>
  </si>
  <si>
    <t>Алексей</t>
  </si>
  <si>
    <t>Владиславович</t>
  </si>
  <si>
    <t>Зарипова</t>
  </si>
  <si>
    <t>Амира</t>
  </si>
  <si>
    <t>Айнуровна</t>
  </si>
  <si>
    <t>Анастасия</t>
  </si>
  <si>
    <t>Лия</t>
  </si>
  <si>
    <t>Ильдаровна</t>
  </si>
  <si>
    <t>Сафиуллина</t>
  </si>
  <si>
    <t>Анатольевич</t>
  </si>
  <si>
    <t>Алмазовна</t>
  </si>
  <si>
    <t>Варвара</t>
  </si>
  <si>
    <t>Антоновна</t>
  </si>
  <si>
    <t>Карина</t>
  </si>
  <si>
    <t>Габдуллина</t>
  </si>
  <si>
    <t>Амалия</t>
  </si>
  <si>
    <t>Раисовна</t>
  </si>
  <si>
    <t>Даутова</t>
  </si>
  <si>
    <t>Ксения</t>
  </si>
  <si>
    <t>Игоревна</t>
  </si>
  <si>
    <t>Ринатовна</t>
  </si>
  <si>
    <t>Камиля</t>
  </si>
  <si>
    <t>Шарипова</t>
  </si>
  <si>
    <t>Алина</t>
  </si>
  <si>
    <t>Гарифуллин</t>
  </si>
  <si>
    <t>Ильфатович</t>
  </si>
  <si>
    <t>Никита</t>
  </si>
  <si>
    <t>Михайловна</t>
  </si>
  <si>
    <t>Радиковна</t>
  </si>
  <si>
    <t>Марсель</t>
  </si>
  <si>
    <t>Елизавета</t>
  </si>
  <si>
    <t>Сабина</t>
  </si>
  <si>
    <t>Витальевна</t>
  </si>
  <si>
    <t>Ильшатовна</t>
  </si>
  <si>
    <t>Викторовна</t>
  </si>
  <si>
    <t>Максимович</t>
  </si>
  <si>
    <t>Андреевна</t>
  </si>
  <si>
    <t>Иван</t>
  </si>
  <si>
    <t>Марина</t>
  </si>
  <si>
    <t>Диляра</t>
  </si>
  <si>
    <t>Семёновна</t>
  </si>
  <si>
    <t>Ильнуровна</t>
  </si>
  <si>
    <t>Захарова</t>
  </si>
  <si>
    <t>Эвелина</t>
  </si>
  <si>
    <t>Тимурович</t>
  </si>
  <si>
    <t>Альбертович</t>
  </si>
  <si>
    <t>Ниязовна</t>
  </si>
  <si>
    <t>Гильманова</t>
  </si>
  <si>
    <t>София</t>
  </si>
  <si>
    <t>Латыпова</t>
  </si>
  <si>
    <t>Адиля</t>
  </si>
  <si>
    <t>Дамировна</t>
  </si>
  <si>
    <t>Марселевна</t>
  </si>
  <si>
    <t>Витальевич</t>
  </si>
  <si>
    <t>Рустемович</t>
  </si>
  <si>
    <t>Максимовна</t>
  </si>
  <si>
    <t>Динаровна</t>
  </si>
  <si>
    <t>Юрьевна</t>
  </si>
  <si>
    <t>Арина</t>
  </si>
  <si>
    <t>Камилла</t>
  </si>
  <si>
    <t>Сафина</t>
  </si>
  <si>
    <t>6д</t>
  </si>
  <si>
    <t>Гадершин</t>
  </si>
  <si>
    <t>Ринат</t>
  </si>
  <si>
    <t>Раисович</t>
  </si>
  <si>
    <t>Гиззатов</t>
  </si>
  <si>
    <t>Радикович</t>
  </si>
  <si>
    <t>Эльвина</t>
  </si>
  <si>
    <t>Мартиросян</t>
  </si>
  <si>
    <t>Нигаматуллин</t>
  </si>
  <si>
    <t>Султан</t>
  </si>
  <si>
    <t>Ильсурович</t>
  </si>
  <si>
    <t>Низамов</t>
  </si>
  <si>
    <t>Ранил</t>
  </si>
  <si>
    <t>Панфилова</t>
  </si>
  <si>
    <t>Свиньяков</t>
  </si>
  <si>
    <t>Хуснуллин</t>
  </si>
  <si>
    <t>Чернов</t>
  </si>
  <si>
    <t>Шагитов</t>
  </si>
  <si>
    <t>Азамат</t>
  </si>
  <si>
    <t>Шарипзянов</t>
  </si>
  <si>
    <t>Юнусова</t>
  </si>
  <si>
    <t>Азатовна</t>
  </si>
  <si>
    <t>7а</t>
  </si>
  <si>
    <t>Андин</t>
  </si>
  <si>
    <t>Артемьева</t>
  </si>
  <si>
    <t>Николаевич</t>
  </si>
  <si>
    <t xml:space="preserve">Валдавин </t>
  </si>
  <si>
    <t xml:space="preserve">Иванов </t>
  </si>
  <si>
    <t xml:space="preserve">Киршина </t>
  </si>
  <si>
    <t>Кошкин</t>
  </si>
  <si>
    <t>Захар</t>
  </si>
  <si>
    <t>Кутырев</t>
  </si>
  <si>
    <t>Рашидович</t>
  </si>
  <si>
    <t>Лисин</t>
  </si>
  <si>
    <t>Логинова</t>
  </si>
  <si>
    <t>Лосева</t>
  </si>
  <si>
    <t>Мижарёв</t>
  </si>
  <si>
    <t>Патрушев</t>
  </si>
  <si>
    <t>Патрушева</t>
  </si>
  <si>
    <t>Жанна</t>
  </si>
  <si>
    <t>Петрунина</t>
  </si>
  <si>
    <t>Поликарпов</t>
  </si>
  <si>
    <t>Порецкова</t>
  </si>
  <si>
    <t>Слесарева</t>
  </si>
  <si>
    <t>Табакина</t>
  </si>
  <si>
    <t>Фахертдинова</t>
  </si>
  <si>
    <t>Хаеркаева</t>
  </si>
  <si>
    <t>Царёва</t>
  </si>
  <si>
    <t>Мирослава</t>
  </si>
  <si>
    <t>Абызова</t>
  </si>
  <si>
    <t>Аделевна</t>
  </si>
  <si>
    <t>7б</t>
  </si>
  <si>
    <t xml:space="preserve">Березкина </t>
  </si>
  <si>
    <t xml:space="preserve">Милана </t>
  </si>
  <si>
    <t xml:space="preserve">Александровна </t>
  </si>
  <si>
    <t>Гатина</t>
  </si>
  <si>
    <t>Эльза</t>
  </si>
  <si>
    <t>Данилевна</t>
  </si>
  <si>
    <t>Кагарманова</t>
  </si>
  <si>
    <t>Нелли</t>
  </si>
  <si>
    <t>Ахметзянова</t>
  </si>
  <si>
    <t>7в</t>
  </si>
  <si>
    <t xml:space="preserve">Галимзанова </t>
  </si>
  <si>
    <t>Рамиля</t>
  </si>
  <si>
    <t>Рафисовна</t>
  </si>
  <si>
    <t xml:space="preserve">Зарипова </t>
  </si>
  <si>
    <t xml:space="preserve">Зиннурова </t>
  </si>
  <si>
    <t>Костина</t>
  </si>
  <si>
    <t>Маслова</t>
  </si>
  <si>
    <t>Мингазетдинова</t>
  </si>
  <si>
    <t>Саида</t>
  </si>
  <si>
    <t>Ирековна</t>
  </si>
  <si>
    <t>Сабитова</t>
  </si>
  <si>
    <t xml:space="preserve">Токарева </t>
  </si>
  <si>
    <t>Фазылова</t>
  </si>
  <si>
    <t>Фасахутдинова</t>
  </si>
  <si>
    <t xml:space="preserve">Хасанова </t>
  </si>
  <si>
    <t>Лилия</t>
  </si>
  <si>
    <t>Дина</t>
  </si>
  <si>
    <t>7г</t>
  </si>
  <si>
    <t>Мифтахутдинов</t>
  </si>
  <si>
    <t>Альмир</t>
  </si>
  <si>
    <t>Марьям</t>
  </si>
  <si>
    <t>Хореновна</t>
  </si>
  <si>
    <t>Шарапова</t>
  </si>
  <si>
    <t>Елена</t>
  </si>
  <si>
    <t>Васильева</t>
  </si>
  <si>
    <t>Дарья</t>
  </si>
  <si>
    <t>Артуровна</t>
  </si>
  <si>
    <t>Аникина</t>
  </si>
  <si>
    <t>8а</t>
  </si>
  <si>
    <t>Валиева</t>
  </si>
  <si>
    <t>Рафаэлевна</t>
  </si>
  <si>
    <t>Журавлева</t>
  </si>
  <si>
    <t>Равилевна</t>
  </si>
  <si>
    <t>Зайнуллина</t>
  </si>
  <si>
    <t>Куприна</t>
  </si>
  <si>
    <t>Артёмовна</t>
  </si>
  <si>
    <t>Полянская</t>
  </si>
  <si>
    <t>Усатова</t>
  </si>
  <si>
    <t>Анна</t>
  </si>
  <si>
    <t>Чурсина</t>
  </si>
  <si>
    <t>Шайхутдинова</t>
  </si>
  <si>
    <t>Айсылу</t>
  </si>
  <si>
    <t>Табрисовна</t>
  </si>
  <si>
    <t>8б</t>
  </si>
  <si>
    <t>Денисенко</t>
  </si>
  <si>
    <t>Зайнутдинова</t>
  </si>
  <si>
    <t>Нуримановна</t>
  </si>
  <si>
    <t xml:space="preserve">Каржавкина </t>
  </si>
  <si>
    <t>Мерясева</t>
  </si>
  <si>
    <t>Федоровна</t>
  </si>
  <si>
    <t>Норкина</t>
  </si>
  <si>
    <t>Романова</t>
  </si>
  <si>
    <t>Ушенкина</t>
  </si>
  <si>
    <t>Фасхутдинова</t>
  </si>
  <si>
    <t>Тофиковна</t>
  </si>
  <si>
    <t>Черноусова</t>
  </si>
  <si>
    <t>Владислава</t>
  </si>
  <si>
    <t>Шамсиева</t>
  </si>
  <si>
    <t>Лябибовна</t>
  </si>
  <si>
    <t>Кузьмина</t>
  </si>
  <si>
    <t>Диля</t>
  </si>
  <si>
    <t>Бикмурзина</t>
  </si>
  <si>
    <t>8г</t>
  </si>
  <si>
    <t>Галиханова</t>
  </si>
  <si>
    <t>Фларитовна</t>
  </si>
  <si>
    <t>Гатауллина</t>
  </si>
  <si>
    <t>Гильванова</t>
  </si>
  <si>
    <t>Гильмутдинова</t>
  </si>
  <si>
    <t>Азиза</t>
  </si>
  <si>
    <t>Знудова</t>
  </si>
  <si>
    <t>Исаева</t>
  </si>
  <si>
    <t>Даная</t>
  </si>
  <si>
    <t>Омельченко</t>
  </si>
  <si>
    <t>Пузикова</t>
  </si>
  <si>
    <t>Ситдикова</t>
  </si>
  <si>
    <t>Сальвина</t>
  </si>
  <si>
    <t>Файзрахманова</t>
  </si>
  <si>
    <t>Чазова</t>
  </si>
  <si>
    <t>Шеленина</t>
  </si>
  <si>
    <t>8д</t>
  </si>
  <si>
    <t>Блохина</t>
  </si>
  <si>
    <t>Фердинандовна</t>
  </si>
  <si>
    <t>Лейсан</t>
  </si>
  <si>
    <t xml:space="preserve">Андреева </t>
  </si>
  <si>
    <t>Рустамовна</t>
  </si>
  <si>
    <t>Казакова</t>
  </si>
  <si>
    <t>10а</t>
  </si>
  <si>
    <t>Зиганшина</t>
  </si>
  <si>
    <t>Ишманова</t>
  </si>
  <si>
    <t>Индира</t>
  </si>
  <si>
    <t>Калимуллина</t>
  </si>
  <si>
    <t>Динара</t>
  </si>
  <si>
    <t xml:space="preserve">Корчагина </t>
  </si>
  <si>
    <t xml:space="preserve">Косых </t>
  </si>
  <si>
    <t>Матвиенко</t>
  </si>
  <si>
    <t>Арьяна</t>
  </si>
  <si>
    <t>Позднякова</t>
  </si>
  <si>
    <t>Прилепская</t>
  </si>
  <si>
    <t>Рябова</t>
  </si>
  <si>
    <t>Соснова</t>
  </si>
  <si>
    <t>Фассахутдинова</t>
  </si>
  <si>
    <t>Лэйла</t>
  </si>
  <si>
    <t>Хасанова</t>
  </si>
  <si>
    <t>Найденко</t>
  </si>
  <si>
    <t>Жасмин</t>
  </si>
  <si>
    <t>10 б</t>
  </si>
  <si>
    <t>Анисимова</t>
  </si>
  <si>
    <t>10б</t>
  </si>
  <si>
    <t>Мингазеева</t>
  </si>
  <si>
    <t>Минегареева</t>
  </si>
  <si>
    <t>Загитовна</t>
  </si>
  <si>
    <t>Рамазанова</t>
  </si>
  <si>
    <t>Аликовна</t>
  </si>
  <si>
    <t>Пузырева</t>
  </si>
  <si>
    <t>Хайбуллова</t>
  </si>
  <si>
    <t>Рушановна</t>
  </si>
  <si>
    <t>Фирдаусовна</t>
  </si>
  <si>
    <t>Асылова</t>
  </si>
  <si>
    <t>Гелюсовна</t>
  </si>
  <si>
    <t>11а</t>
  </si>
  <si>
    <t>Байрашева</t>
  </si>
  <si>
    <t>Каролина</t>
  </si>
  <si>
    <t>Гарифуллина</t>
  </si>
  <si>
    <t>Рушания</t>
  </si>
  <si>
    <t>Рената</t>
  </si>
  <si>
    <t>Гребенева</t>
  </si>
  <si>
    <t>Гришина</t>
  </si>
  <si>
    <t>Гурышева</t>
  </si>
  <si>
    <t>Дюжина</t>
  </si>
  <si>
    <t>Зиннурова</t>
  </si>
  <si>
    <t>Камалова</t>
  </si>
  <si>
    <t>Мавлиева</t>
  </si>
  <si>
    <t>Анисовна</t>
  </si>
  <si>
    <t>Маркова</t>
  </si>
  <si>
    <t>Нигметзянова</t>
  </si>
  <si>
    <t>Камила</t>
  </si>
  <si>
    <t>Нурмиева</t>
  </si>
  <si>
    <t>Рината</t>
  </si>
  <si>
    <t>Сагдеева</t>
  </si>
  <si>
    <t>Ляйсан</t>
  </si>
  <si>
    <t>Ситникова</t>
  </si>
  <si>
    <t>Тимеркаева</t>
  </si>
  <si>
    <t>Фаттахова</t>
  </si>
  <si>
    <t>Ильзира</t>
  </si>
  <si>
    <t>Ильгизовна</t>
  </si>
  <si>
    <t>Ходалова</t>
  </si>
  <si>
    <t>Шагитова</t>
  </si>
  <si>
    <t>11б</t>
  </si>
  <si>
    <t>Жеглова</t>
  </si>
  <si>
    <t>Станиславовна</t>
  </si>
  <si>
    <t>Зарубина</t>
  </si>
  <si>
    <t xml:space="preserve">Захарова </t>
  </si>
  <si>
    <t>Зубайрова</t>
  </si>
  <si>
    <t>Ришатовна</t>
  </si>
  <si>
    <t>Истифина</t>
  </si>
  <si>
    <t>Комиссарова</t>
  </si>
  <si>
    <t>Ольга</t>
  </si>
  <si>
    <t>Лызлова</t>
  </si>
  <si>
    <t>Мавликова</t>
  </si>
  <si>
    <t>Муллина</t>
  </si>
  <si>
    <t>Палванова</t>
  </si>
  <si>
    <t>Арслановна</t>
  </si>
  <si>
    <t xml:space="preserve">Патрушева </t>
  </si>
  <si>
    <t>Пименова</t>
  </si>
  <si>
    <t xml:space="preserve">Разетдинова </t>
  </si>
  <si>
    <t>Рузиля</t>
  </si>
  <si>
    <t>Сабирова</t>
  </si>
  <si>
    <t>Альфисовна</t>
  </si>
  <si>
    <t>Умарова</t>
  </si>
  <si>
    <t>Яковлева</t>
  </si>
  <si>
    <t>Лиана</t>
  </si>
  <si>
    <t>участник</t>
  </si>
  <si>
    <t>победитель</t>
  </si>
  <si>
    <t>МБОУ "Гимназия №32"</t>
  </si>
  <si>
    <t>нет</t>
  </si>
  <si>
    <t xml:space="preserve">нет </t>
  </si>
  <si>
    <t>призер</t>
  </si>
  <si>
    <t>да</t>
  </si>
  <si>
    <t xml:space="preserve">Киямов Анас Срурович </t>
  </si>
  <si>
    <t xml:space="preserve">Гаранина Елена Олеговна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</si>
</sst>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top"/>
    </xf>
    <xf numFmtId="0" fontId="2" fillId="0" borderId="1" xfId="0" applyFont="1" applyBorder="1" applyAlignment="1">
      <alignment horizontal="left"/>
    </xf>
    <xf numFmtId="49" fontId="2" fillId="0" borderId="1" xfId="0" applyNumberFormat="1" applyFont="1" applyBorder="1" applyAlignment="1">
      <alignment horizontal="left"/>
    </xf>
    <xf numFmtId="1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left" vertical="top"/>
    </xf>
    <xf numFmtId="49" fontId="2" fillId="0" borderId="1" xfId="0" applyNumberFormat="1" applyFont="1" applyBorder="1" applyAlignment="1">
      <alignment horizontal="left" vertical="top"/>
    </xf>
    <xf numFmtId="0" fontId="4" fillId="0" borderId="1" xfId="0" applyFont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49" fontId="3" fillId="0" borderId="1" xfId="0" applyNumberFormat="1" applyFont="1" applyBorder="1" applyAlignment="1">
      <alignment horizontal="left" vertical="top"/>
    </xf>
    <xf numFmtId="49" fontId="4" fillId="0" borderId="1" xfId="0" applyNumberFormat="1" applyFont="1" applyBorder="1" applyAlignment="1">
      <alignment horizontal="left" vertical="top" wrapText="1"/>
    </xf>
    <xf numFmtId="49" fontId="4" fillId="0" borderId="1" xfId="0" applyNumberFormat="1" applyFont="1" applyBorder="1" applyAlignment="1">
      <alignment horizontal="left" vertical="top"/>
    </xf>
    <xf numFmtId="49" fontId="2" fillId="0" borderId="1" xfId="0" applyNumberFormat="1" applyFont="1" applyBorder="1" applyAlignment="1">
      <alignment horizontal="left" vertical="top" wrapText="1"/>
    </xf>
    <xf numFmtId="49" fontId="3" fillId="0" borderId="1" xfId="0" applyNumberFormat="1" applyFont="1" applyBorder="1" applyAlignment="1">
      <alignment horizontal="left" vertical="top" wrapText="1"/>
    </xf>
    <xf numFmtId="49" fontId="2" fillId="0" borderId="1" xfId="0" applyNumberFormat="1" applyFont="1" applyBorder="1" applyAlignment="1" applyProtection="1">
      <alignment horizontal="left" vertical="top"/>
      <protection locked="0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49" fontId="2" fillId="0" borderId="2" xfId="0" applyNumberFormat="1" applyFont="1" applyBorder="1" applyAlignment="1">
      <alignment horizontal="left" vertical="top"/>
    </xf>
    <xf numFmtId="0" fontId="0" fillId="0" borderId="3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</cellXfs>
  <cellStyles count="1">
    <cellStyle name="Обычный" xfId="0" builtinId="0"/>
  </cellStyles>
  <dxfs count="37"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z val="11"/>
        <color rgb="FF9C0006"/>
        <name val="Calibri"/>
      </font>
      <fill>
        <patternFill>
          <bgColor rgb="FFFFC7CE"/>
        </patternFill>
      </fill>
    </dxf>
    <dxf>
      <font>
        <sz val="11"/>
        <color rgb="FF9C0006"/>
        <name val="Calibri"/>
      </font>
      <fill>
        <patternFill>
          <bgColor rgb="FFFFC7CE"/>
        </patternFill>
      </fill>
    </dxf>
    <dxf>
      <font>
        <sz val="11"/>
        <color rgb="FF000000"/>
        <name val="Calibri"/>
      </font>
      <fill>
        <patternFill>
          <bgColor rgb="FFFFC7CE"/>
        </patternFill>
      </fill>
    </dxf>
    <dxf>
      <font>
        <sz val="11"/>
        <color rgb="FF9C0006"/>
        <name val="Calibri"/>
      </font>
      <fill>
        <patternFill>
          <bgColor rgb="FFFFC7CE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7"/>
  <sheetViews>
    <sheetView tabSelected="1" zoomScale="78" zoomScaleNormal="78" workbookViewId="0">
      <selection activeCell="F1" sqref="F1:F1048576"/>
    </sheetView>
  </sheetViews>
  <sheetFormatPr defaultColWidth="8.625" defaultRowHeight="15.75" x14ac:dyDescent="0.25"/>
  <cols>
    <col min="1" max="1" width="5.625" customWidth="1"/>
    <col min="2" max="2" width="14.875" customWidth="1"/>
    <col min="3" max="3" width="13.375" customWidth="1"/>
    <col min="4" max="4" width="18" customWidth="1"/>
    <col min="6" max="6" width="9.625" customWidth="1"/>
    <col min="7" max="7" width="8.625" customWidth="1"/>
    <col min="9" max="10" width="8.625" style="19"/>
    <col min="11" max="11" width="13.375" customWidth="1"/>
    <col min="13" max="13" width="29.875" customWidth="1"/>
    <col min="14" max="14" width="30.5" customWidth="1"/>
    <col min="15" max="15" width="42.125" customWidth="1"/>
    <col min="16" max="16" width="58.125" customWidth="1"/>
    <col min="19" max="21" width="9.875" bestFit="1" customWidth="1"/>
  </cols>
  <sheetData>
    <row r="1" spans="1:16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23" t="s">
        <v>9</v>
      </c>
      <c r="K1" s="2" t="s">
        <v>10</v>
      </c>
      <c r="L1" s="2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 x14ac:dyDescent="0.25">
      <c r="A2" s="21">
        <v>1</v>
      </c>
      <c r="B2" s="8" t="s">
        <v>166</v>
      </c>
      <c r="C2" s="4" t="s">
        <v>167</v>
      </c>
      <c r="D2" s="4" t="s">
        <v>158</v>
      </c>
      <c r="E2" s="10" t="s">
        <v>36</v>
      </c>
      <c r="F2" s="6" t="s">
        <v>401</v>
      </c>
      <c r="G2" s="4" t="s">
        <v>165</v>
      </c>
      <c r="H2" s="20">
        <v>6</v>
      </c>
      <c r="I2" s="20">
        <v>10.5</v>
      </c>
      <c r="J2" s="20">
        <v>60</v>
      </c>
      <c r="K2" s="20" t="s">
        <v>398</v>
      </c>
      <c r="L2" s="20" t="s">
        <v>402</v>
      </c>
      <c r="M2" s="20" t="s">
        <v>405</v>
      </c>
      <c r="N2" s="20" t="s">
        <v>400</v>
      </c>
      <c r="O2" s="21" t="str">
        <f>IF(E2="М","Техника,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" t="str">
        <f t="shared" ref="P2:P4" si="0">IF(O2="Техника, технология и техническое творчество","Ручная деревообработка","Моделирование и механическая обработка швейного изделия")</f>
        <v>Ручная деревообработка</v>
      </c>
    </row>
    <row r="3" spans="1:16" x14ac:dyDescent="0.25">
      <c r="A3">
        <v>2</v>
      </c>
      <c r="B3" s="8" t="s">
        <v>128</v>
      </c>
      <c r="C3" s="4" t="s">
        <v>101</v>
      </c>
      <c r="D3" s="4" t="s">
        <v>168</v>
      </c>
      <c r="E3" s="10" t="s">
        <v>36</v>
      </c>
      <c r="F3" s="6" t="s">
        <v>401</v>
      </c>
      <c r="G3" s="4" t="s">
        <v>165</v>
      </c>
      <c r="H3" s="20">
        <v>6</v>
      </c>
      <c r="I3" s="20">
        <v>5</v>
      </c>
      <c r="J3" s="20">
        <v>60</v>
      </c>
      <c r="K3" s="20" t="s">
        <v>398</v>
      </c>
      <c r="L3" s="20" t="s">
        <v>402</v>
      </c>
      <c r="M3" s="20" t="s">
        <v>405</v>
      </c>
      <c r="N3" s="20" t="s">
        <v>400</v>
      </c>
      <c r="O3" s="21" t="str">
        <f>IF(E3="М","Техника,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3" t="str">
        <f t="shared" si="0"/>
        <v>Ручная деревообработка</v>
      </c>
    </row>
    <row r="4" spans="1:16" x14ac:dyDescent="0.25">
      <c r="A4">
        <v>3</v>
      </c>
      <c r="B4" s="8" t="s">
        <v>169</v>
      </c>
      <c r="C4" s="4" t="s">
        <v>70</v>
      </c>
      <c r="D4" s="4" t="s">
        <v>148</v>
      </c>
      <c r="E4" s="10" t="s">
        <v>36</v>
      </c>
      <c r="F4" s="6" t="s">
        <v>401</v>
      </c>
      <c r="G4" s="4" t="s">
        <v>165</v>
      </c>
      <c r="H4" s="20">
        <v>6</v>
      </c>
      <c r="I4" s="20">
        <v>9</v>
      </c>
      <c r="J4" s="20">
        <v>60</v>
      </c>
      <c r="K4" s="20" t="s">
        <v>398</v>
      </c>
      <c r="L4" s="20" t="s">
        <v>402</v>
      </c>
      <c r="M4" s="20" t="s">
        <v>405</v>
      </c>
      <c r="N4" s="20" t="s">
        <v>400</v>
      </c>
      <c r="O4" s="21" t="str">
        <f>IF(E4="М","Техника,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4" t="str">
        <f t="shared" si="0"/>
        <v>Ручная деревообработка</v>
      </c>
    </row>
    <row r="5" spans="1:16" x14ac:dyDescent="0.25">
      <c r="A5" s="21">
        <v>4</v>
      </c>
      <c r="B5" s="8" t="s">
        <v>46</v>
      </c>
      <c r="C5" s="4" t="s">
        <v>61</v>
      </c>
      <c r="D5" s="4" t="s">
        <v>37</v>
      </c>
      <c r="E5" s="10" t="s">
        <v>36</v>
      </c>
      <c r="F5" s="6" t="s">
        <v>401</v>
      </c>
      <c r="G5" s="4" t="s">
        <v>165</v>
      </c>
      <c r="H5" s="20">
        <v>6</v>
      </c>
      <c r="I5" s="20">
        <v>9.5</v>
      </c>
      <c r="J5" s="20">
        <v>60</v>
      </c>
      <c r="K5" s="20" t="s">
        <v>398</v>
      </c>
      <c r="L5" s="20" t="s">
        <v>402</v>
      </c>
      <c r="M5" s="20" t="s">
        <v>405</v>
      </c>
      <c r="N5" s="20" t="s">
        <v>400</v>
      </c>
      <c r="O5" s="21" t="str">
        <f>IF(E5="М","Техника,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5" t="str">
        <f t="shared" ref="P5:P36" si="1">IF(O5="Техника, технология и техническое творчество","Ручная деревообработка","Моделирование и механическая обработка швейного изделия")</f>
        <v>Ручная деревообработка</v>
      </c>
    </row>
    <row r="6" spans="1:16" x14ac:dyDescent="0.25">
      <c r="A6">
        <v>5</v>
      </c>
      <c r="B6" s="4" t="s">
        <v>173</v>
      </c>
      <c r="C6" s="5" t="s">
        <v>174</v>
      </c>
      <c r="D6" s="5" t="s">
        <v>175</v>
      </c>
      <c r="E6" s="10" t="s">
        <v>36</v>
      </c>
      <c r="F6" s="6" t="s">
        <v>401</v>
      </c>
      <c r="G6" s="4" t="s">
        <v>165</v>
      </c>
      <c r="H6" s="20">
        <v>6</v>
      </c>
      <c r="I6" s="20">
        <v>5</v>
      </c>
      <c r="J6" s="20">
        <v>60</v>
      </c>
      <c r="K6" s="20" t="s">
        <v>398</v>
      </c>
      <c r="L6" s="20" t="s">
        <v>402</v>
      </c>
      <c r="M6" s="20" t="s">
        <v>405</v>
      </c>
      <c r="N6" s="20" t="s">
        <v>400</v>
      </c>
      <c r="O6" s="21" t="str">
        <f>IF(E6="М","Техника,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6" t="str">
        <f t="shared" si="1"/>
        <v>Ручная деревообработка</v>
      </c>
    </row>
    <row r="7" spans="1:16" x14ac:dyDescent="0.25">
      <c r="A7">
        <v>6</v>
      </c>
      <c r="B7" s="8" t="s">
        <v>176</v>
      </c>
      <c r="C7" s="4" t="s">
        <v>177</v>
      </c>
      <c r="D7" s="4" t="s">
        <v>54</v>
      </c>
      <c r="E7" s="10" t="s">
        <v>36</v>
      </c>
      <c r="F7" s="6" t="s">
        <v>401</v>
      </c>
      <c r="G7" s="4" t="s">
        <v>165</v>
      </c>
      <c r="H7" s="20">
        <v>6</v>
      </c>
      <c r="I7" s="22">
        <v>10</v>
      </c>
      <c r="J7" s="20">
        <v>60</v>
      </c>
      <c r="K7" s="20" t="s">
        <v>398</v>
      </c>
      <c r="L7" s="20" t="s">
        <v>402</v>
      </c>
      <c r="M7" s="20" t="s">
        <v>405</v>
      </c>
      <c r="N7" s="20" t="s">
        <v>400</v>
      </c>
      <c r="O7" s="21" t="str">
        <f>IF(E7="М","Техника,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7" t="str">
        <f t="shared" si="1"/>
        <v>Ручная деревообработка</v>
      </c>
    </row>
    <row r="8" spans="1:16" x14ac:dyDescent="0.25">
      <c r="A8" s="21">
        <v>7</v>
      </c>
      <c r="B8" s="4" t="s">
        <v>179</v>
      </c>
      <c r="C8" s="4" t="s">
        <v>83</v>
      </c>
      <c r="D8" s="4" t="s">
        <v>113</v>
      </c>
      <c r="E8" s="10" t="s">
        <v>36</v>
      </c>
      <c r="F8" s="6" t="s">
        <v>401</v>
      </c>
      <c r="G8" s="4" t="s">
        <v>165</v>
      </c>
      <c r="H8" s="20">
        <v>6</v>
      </c>
      <c r="I8" s="20">
        <v>9.5</v>
      </c>
      <c r="J8" s="20">
        <v>60</v>
      </c>
      <c r="K8" s="20" t="s">
        <v>398</v>
      </c>
      <c r="L8" s="20" t="s">
        <v>402</v>
      </c>
      <c r="M8" s="20" t="s">
        <v>405</v>
      </c>
      <c r="N8" s="20" t="s">
        <v>400</v>
      </c>
      <c r="O8" s="21" t="str">
        <f>IF(E8="М","Техника,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8" t="str">
        <f t="shared" si="1"/>
        <v>Ручная деревообработка</v>
      </c>
    </row>
    <row r="9" spans="1:16" x14ac:dyDescent="0.25">
      <c r="A9">
        <v>8</v>
      </c>
      <c r="B9" s="8" t="s">
        <v>180</v>
      </c>
      <c r="C9" s="4" t="s">
        <v>61</v>
      </c>
      <c r="D9" s="4" t="s">
        <v>75</v>
      </c>
      <c r="E9" s="10" t="s">
        <v>36</v>
      </c>
      <c r="F9" s="6" t="s">
        <v>401</v>
      </c>
      <c r="G9" s="4" t="s">
        <v>165</v>
      </c>
      <c r="H9" s="20">
        <v>6</v>
      </c>
      <c r="I9" s="20">
        <v>12</v>
      </c>
      <c r="J9" s="20">
        <v>60</v>
      </c>
      <c r="K9" s="20" t="s">
        <v>398</v>
      </c>
      <c r="L9" s="20" t="s">
        <v>402</v>
      </c>
      <c r="M9" s="20" t="s">
        <v>405</v>
      </c>
      <c r="N9" s="20" t="s">
        <v>400</v>
      </c>
      <c r="O9" s="21" t="str">
        <f>IF(E9="М","Техника,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9" t="str">
        <f t="shared" si="1"/>
        <v>Ручная деревообработка</v>
      </c>
    </row>
    <row r="10" spans="1:16" x14ac:dyDescent="0.25">
      <c r="A10">
        <v>9</v>
      </c>
      <c r="B10" s="4" t="s">
        <v>181</v>
      </c>
      <c r="C10" s="4" t="s">
        <v>70</v>
      </c>
      <c r="D10" s="4" t="s">
        <v>149</v>
      </c>
      <c r="E10" s="10" t="s">
        <v>36</v>
      </c>
      <c r="F10" s="6" t="s">
        <v>401</v>
      </c>
      <c r="G10" s="4" t="s">
        <v>165</v>
      </c>
      <c r="H10" s="20">
        <v>6</v>
      </c>
      <c r="I10" s="20">
        <v>8</v>
      </c>
      <c r="J10" s="20">
        <v>60</v>
      </c>
      <c r="K10" s="20" t="s">
        <v>398</v>
      </c>
      <c r="L10" s="20" t="s">
        <v>402</v>
      </c>
      <c r="M10" s="20" t="s">
        <v>405</v>
      </c>
      <c r="N10" s="20" t="s">
        <v>400</v>
      </c>
      <c r="O10" s="21" t="str">
        <f>IF(E10="М","Техника,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10" t="str">
        <f t="shared" si="1"/>
        <v>Ручная деревообработка</v>
      </c>
    </row>
    <row r="11" spans="1:16" x14ac:dyDescent="0.25">
      <c r="A11" s="21">
        <v>10</v>
      </c>
      <c r="B11" s="8" t="s">
        <v>182</v>
      </c>
      <c r="C11" s="4" t="s">
        <v>183</v>
      </c>
      <c r="D11" s="4" t="s">
        <v>170</v>
      </c>
      <c r="E11" s="10" t="s">
        <v>36</v>
      </c>
      <c r="F11" s="6" t="s">
        <v>401</v>
      </c>
      <c r="G11" s="4" t="s">
        <v>165</v>
      </c>
      <c r="H11" s="20">
        <v>6</v>
      </c>
      <c r="I11" s="20">
        <v>3</v>
      </c>
      <c r="J11" s="20">
        <v>60</v>
      </c>
      <c r="K11" s="20" t="s">
        <v>398</v>
      </c>
      <c r="L11" s="20" t="s">
        <v>402</v>
      </c>
      <c r="M11" s="20" t="s">
        <v>405</v>
      </c>
      <c r="N11" s="20" t="s">
        <v>400</v>
      </c>
      <c r="O11" s="21" t="str">
        <f>IF(E11="М","Техника,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11" t="str">
        <f t="shared" si="1"/>
        <v>Ручная деревообработка</v>
      </c>
    </row>
    <row r="12" spans="1:16" x14ac:dyDescent="0.25">
      <c r="A12">
        <v>11</v>
      </c>
      <c r="B12" s="8" t="s">
        <v>184</v>
      </c>
      <c r="C12" s="4" t="s">
        <v>40</v>
      </c>
      <c r="D12" s="4" t="s">
        <v>129</v>
      </c>
      <c r="E12" s="10" t="s">
        <v>36</v>
      </c>
      <c r="F12" s="6" t="s">
        <v>401</v>
      </c>
      <c r="G12" s="4" t="s">
        <v>165</v>
      </c>
      <c r="H12" s="20">
        <v>6</v>
      </c>
      <c r="I12" s="20">
        <v>8</v>
      </c>
      <c r="J12" s="20">
        <v>60</v>
      </c>
      <c r="K12" s="20" t="s">
        <v>398</v>
      </c>
      <c r="L12" s="20" t="s">
        <v>402</v>
      </c>
      <c r="M12" s="20" t="s">
        <v>405</v>
      </c>
      <c r="N12" s="20" t="s">
        <v>400</v>
      </c>
      <c r="O12" s="21" t="str">
        <f>IF(E12="М","Техника,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12" t="str">
        <f t="shared" si="1"/>
        <v>Ручная деревообработка</v>
      </c>
    </row>
    <row r="13" spans="1:16" x14ac:dyDescent="0.25">
      <c r="A13">
        <v>12</v>
      </c>
      <c r="B13" s="12" t="s">
        <v>245</v>
      </c>
      <c r="C13" s="12" t="s">
        <v>246</v>
      </c>
      <c r="D13" s="12" t="s">
        <v>149</v>
      </c>
      <c r="E13" s="13" t="s">
        <v>36</v>
      </c>
      <c r="F13" s="6" t="s">
        <v>401</v>
      </c>
      <c r="G13" s="4">
        <v>7</v>
      </c>
      <c r="H13" s="20">
        <v>7</v>
      </c>
      <c r="I13" s="20">
        <v>1</v>
      </c>
      <c r="J13" s="20">
        <v>60</v>
      </c>
      <c r="K13" s="20" t="s">
        <v>398</v>
      </c>
      <c r="L13" s="20" t="s">
        <v>402</v>
      </c>
      <c r="M13" s="20" t="s">
        <v>405</v>
      </c>
      <c r="N13" s="20" t="s">
        <v>400</v>
      </c>
      <c r="O13" s="21" t="str">
        <f>IF(E13="М","Техника,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13" t="str">
        <f t="shared" si="1"/>
        <v>Ручная деревообработка</v>
      </c>
    </row>
    <row r="14" spans="1:16" x14ac:dyDescent="0.25">
      <c r="A14" s="21">
        <v>13</v>
      </c>
      <c r="B14" s="4" t="s">
        <v>210</v>
      </c>
      <c r="C14" s="4" t="s">
        <v>117</v>
      </c>
      <c r="D14" s="4" t="s">
        <v>52</v>
      </c>
      <c r="E14" s="4" t="s">
        <v>43</v>
      </c>
      <c r="F14" s="6" t="s">
        <v>401</v>
      </c>
      <c r="G14" s="4">
        <v>7</v>
      </c>
      <c r="H14" s="20">
        <v>7</v>
      </c>
      <c r="I14" s="20">
        <v>15</v>
      </c>
      <c r="J14" s="20">
        <v>60</v>
      </c>
      <c r="K14" s="20" t="s">
        <v>398</v>
      </c>
      <c r="L14" s="20" t="s">
        <v>402</v>
      </c>
      <c r="M14" s="20" t="s">
        <v>406</v>
      </c>
      <c r="N14" s="20" t="s">
        <v>400</v>
      </c>
      <c r="O14" s="21" t="str">
        <f>IF(E14="М","Техника, технология и техническое творчество","Культура дома, дизайн и технологии")</f>
        <v>Культура дома, дизайн и технологии</v>
      </c>
      <c r="P14" t="str">
        <f t="shared" si="1"/>
        <v>Моделирование и механическая обработка швейного изделия</v>
      </c>
    </row>
    <row r="15" spans="1:16" x14ac:dyDescent="0.25">
      <c r="A15">
        <v>14</v>
      </c>
      <c r="B15" s="4" t="s">
        <v>211</v>
      </c>
      <c r="C15" s="4" t="s">
        <v>127</v>
      </c>
      <c r="D15" s="4" t="s">
        <v>124</v>
      </c>
      <c r="E15" s="4" t="s">
        <v>43</v>
      </c>
      <c r="F15" s="6" t="s">
        <v>401</v>
      </c>
      <c r="G15" s="4">
        <v>7</v>
      </c>
      <c r="H15" s="20">
        <v>7</v>
      </c>
      <c r="I15" s="20">
        <v>14</v>
      </c>
      <c r="J15" s="20">
        <v>60</v>
      </c>
      <c r="K15" s="20" t="s">
        <v>398</v>
      </c>
      <c r="L15" s="20" t="s">
        <v>402</v>
      </c>
      <c r="M15" s="20" t="s">
        <v>406</v>
      </c>
      <c r="N15" s="20" t="s">
        <v>400</v>
      </c>
      <c r="O15" s="21" t="str">
        <f>IF(E15="М","Техника, технология и техническое творчество","Культура дома, дизайн и технологии")</f>
        <v>Культура дома, дизайн и технологии</v>
      </c>
      <c r="P15" t="str">
        <f t="shared" si="1"/>
        <v>Моделирование и механическая обработка швейного изделия</v>
      </c>
    </row>
    <row r="16" spans="1:16" x14ac:dyDescent="0.25">
      <c r="A16">
        <v>15</v>
      </c>
      <c r="B16" s="4" t="s">
        <v>212</v>
      </c>
      <c r="C16" s="4" t="s">
        <v>213</v>
      </c>
      <c r="D16" s="4" t="s">
        <v>53</v>
      </c>
      <c r="E16" s="4" t="s">
        <v>43</v>
      </c>
      <c r="F16" s="6" t="s">
        <v>401</v>
      </c>
      <c r="G16" s="4">
        <v>7</v>
      </c>
      <c r="H16" s="20">
        <v>7</v>
      </c>
      <c r="I16" s="20">
        <v>13</v>
      </c>
      <c r="J16" s="20">
        <v>60</v>
      </c>
      <c r="K16" s="20" t="s">
        <v>398</v>
      </c>
      <c r="L16" s="20" t="s">
        <v>402</v>
      </c>
      <c r="M16" s="20" t="s">
        <v>406</v>
      </c>
      <c r="N16" s="20" t="s">
        <v>400</v>
      </c>
      <c r="O16" s="21" t="str">
        <f>IF(E16="М","Техника, технология и техническое творчество","Культура дома, дизайн и технологии")</f>
        <v>Культура дома, дизайн и технологии</v>
      </c>
      <c r="P16" t="str">
        <f t="shared" si="1"/>
        <v>Моделирование и механическая обработка швейного изделия</v>
      </c>
    </row>
    <row r="17" spans="1:16" x14ac:dyDescent="0.25">
      <c r="A17" s="21">
        <v>16</v>
      </c>
      <c r="B17" s="4" t="s">
        <v>90</v>
      </c>
      <c r="C17" s="4" t="s">
        <v>63</v>
      </c>
      <c r="D17" s="4" t="s">
        <v>155</v>
      </c>
      <c r="E17" s="4" t="s">
        <v>43</v>
      </c>
      <c r="F17" s="6" t="s">
        <v>401</v>
      </c>
      <c r="G17" s="4">
        <v>7</v>
      </c>
      <c r="H17" s="20">
        <v>7</v>
      </c>
      <c r="I17" s="20">
        <v>10</v>
      </c>
      <c r="J17" s="20">
        <v>60</v>
      </c>
      <c r="K17" s="20" t="s">
        <v>398</v>
      </c>
      <c r="L17" s="20" t="s">
        <v>402</v>
      </c>
      <c r="M17" s="20" t="s">
        <v>406</v>
      </c>
      <c r="N17" s="20" t="s">
        <v>400</v>
      </c>
      <c r="O17" s="21" t="str">
        <f>IF(E17="М","Техника, технология и техническое творчество","Культура дома, дизайн и технологии")</f>
        <v>Культура дома, дизайн и технологии</v>
      </c>
      <c r="P17" t="str">
        <f t="shared" si="1"/>
        <v>Моделирование и механическая обработка швейного изделия</v>
      </c>
    </row>
    <row r="18" spans="1:16" x14ac:dyDescent="0.25">
      <c r="A18">
        <v>17</v>
      </c>
      <c r="B18" s="4" t="s">
        <v>238</v>
      </c>
      <c r="C18" s="4" t="s">
        <v>115</v>
      </c>
      <c r="D18" s="4" t="s">
        <v>53</v>
      </c>
      <c r="E18" s="4" t="s">
        <v>43</v>
      </c>
      <c r="F18" s="6" t="s">
        <v>401</v>
      </c>
      <c r="G18" s="4">
        <v>7</v>
      </c>
      <c r="H18" s="20">
        <v>7</v>
      </c>
      <c r="I18" s="20">
        <v>12</v>
      </c>
      <c r="J18" s="20">
        <v>60</v>
      </c>
      <c r="K18" s="20" t="s">
        <v>398</v>
      </c>
      <c r="L18" s="20" t="s">
        <v>402</v>
      </c>
      <c r="M18" s="20" t="s">
        <v>406</v>
      </c>
      <c r="N18" s="20" t="s">
        <v>400</v>
      </c>
      <c r="O18" s="21" t="str">
        <f>IF(E18="М","Техника, технология и техническое творчество","Культура дома, дизайн и технологии")</f>
        <v>Культура дома, дизайн и технологии</v>
      </c>
      <c r="P18" t="str">
        <f t="shared" si="1"/>
        <v>Моделирование и механическая обработка швейного изделия</v>
      </c>
    </row>
    <row r="19" spans="1:16" x14ac:dyDescent="0.25">
      <c r="A19">
        <v>18</v>
      </c>
      <c r="B19" s="7" t="s">
        <v>188</v>
      </c>
      <c r="C19" s="7" t="s">
        <v>141</v>
      </c>
      <c r="D19" s="7" t="s">
        <v>80</v>
      </c>
      <c r="E19" s="7" t="s">
        <v>36</v>
      </c>
      <c r="F19" s="6" t="s">
        <v>401</v>
      </c>
      <c r="G19" s="4" t="s">
        <v>187</v>
      </c>
      <c r="H19" s="20">
        <v>7</v>
      </c>
      <c r="I19" s="20">
        <v>7.5</v>
      </c>
      <c r="J19" s="20">
        <v>60</v>
      </c>
      <c r="K19" s="20" t="s">
        <v>398</v>
      </c>
      <c r="L19" s="20" t="s">
        <v>402</v>
      </c>
      <c r="M19" s="20" t="s">
        <v>405</v>
      </c>
      <c r="N19" s="20" t="s">
        <v>400</v>
      </c>
      <c r="O19" s="21" t="str">
        <f>IF(E19="М","Техника,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19" t="str">
        <f t="shared" si="1"/>
        <v>Ручная деревообработка</v>
      </c>
    </row>
    <row r="20" spans="1:16" x14ac:dyDescent="0.25">
      <c r="A20" s="21">
        <v>19</v>
      </c>
      <c r="B20" s="4" t="s">
        <v>38</v>
      </c>
      <c r="C20" s="4" t="s">
        <v>70</v>
      </c>
      <c r="D20" s="4" t="s">
        <v>39</v>
      </c>
      <c r="E20" s="4" t="s">
        <v>36</v>
      </c>
      <c r="F20" s="6" t="s">
        <v>401</v>
      </c>
      <c r="G20" s="4" t="s">
        <v>187</v>
      </c>
      <c r="H20" s="20">
        <v>7</v>
      </c>
      <c r="I20" s="20">
        <v>5.5</v>
      </c>
      <c r="J20" s="20">
        <v>60</v>
      </c>
      <c r="K20" s="20" t="s">
        <v>398</v>
      </c>
      <c r="L20" s="20" t="s">
        <v>402</v>
      </c>
      <c r="M20" s="20" t="s">
        <v>405</v>
      </c>
      <c r="N20" s="20" t="s">
        <v>400</v>
      </c>
      <c r="O20" s="21" t="str">
        <f>IF(E20="М","Техника,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0" t="str">
        <f t="shared" si="1"/>
        <v>Ручная деревообработка</v>
      </c>
    </row>
    <row r="21" spans="1:16" x14ac:dyDescent="0.25">
      <c r="A21">
        <v>20</v>
      </c>
      <c r="B21" s="4" t="s">
        <v>191</v>
      </c>
      <c r="C21" s="4" t="s">
        <v>104</v>
      </c>
      <c r="D21" s="4" t="s">
        <v>80</v>
      </c>
      <c r="E21" s="4" t="s">
        <v>36</v>
      </c>
      <c r="F21" s="6" t="s">
        <v>401</v>
      </c>
      <c r="G21" s="4" t="s">
        <v>187</v>
      </c>
      <c r="H21" s="20">
        <v>7</v>
      </c>
      <c r="I21" s="20">
        <v>43</v>
      </c>
      <c r="J21" s="20">
        <v>60</v>
      </c>
      <c r="K21" s="20" t="s">
        <v>399</v>
      </c>
      <c r="L21" s="20" t="s">
        <v>402</v>
      </c>
      <c r="M21" s="20" t="s">
        <v>405</v>
      </c>
      <c r="N21" s="20" t="s">
        <v>400</v>
      </c>
      <c r="O21" s="21" t="str">
        <f>IF(E21="М","Техника,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1" t="str">
        <f t="shared" si="1"/>
        <v>Ручная деревообработка</v>
      </c>
    </row>
    <row r="22" spans="1:16" x14ac:dyDescent="0.25">
      <c r="A22">
        <v>21</v>
      </c>
      <c r="B22" s="4" t="s">
        <v>192</v>
      </c>
      <c r="C22" s="4" t="s">
        <v>92</v>
      </c>
      <c r="D22" s="4" t="s">
        <v>157</v>
      </c>
      <c r="E22" s="4" t="s">
        <v>36</v>
      </c>
      <c r="F22" s="6" t="s">
        <v>401</v>
      </c>
      <c r="G22" s="4" t="s">
        <v>187</v>
      </c>
      <c r="H22" s="20">
        <v>7</v>
      </c>
      <c r="I22" s="20">
        <v>8.5</v>
      </c>
      <c r="J22" s="20">
        <v>60</v>
      </c>
      <c r="K22" s="20" t="s">
        <v>398</v>
      </c>
      <c r="L22" s="20" t="s">
        <v>402</v>
      </c>
      <c r="M22" s="20" t="s">
        <v>405</v>
      </c>
      <c r="N22" s="20" t="s">
        <v>400</v>
      </c>
      <c r="O22" s="21" t="str">
        <f>IF(E22="М","Техника,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2" t="str">
        <f t="shared" si="1"/>
        <v>Ручная деревообработка</v>
      </c>
    </row>
    <row r="23" spans="1:16" x14ac:dyDescent="0.25">
      <c r="A23" s="21">
        <v>22</v>
      </c>
      <c r="B23" s="4" t="s">
        <v>194</v>
      </c>
      <c r="C23" s="4" t="s">
        <v>195</v>
      </c>
      <c r="D23" s="4" t="s">
        <v>71</v>
      </c>
      <c r="E23" s="4" t="s">
        <v>36</v>
      </c>
      <c r="F23" s="6" t="s">
        <v>401</v>
      </c>
      <c r="G23" s="4" t="s">
        <v>187</v>
      </c>
      <c r="H23" s="20">
        <v>7</v>
      </c>
      <c r="I23" s="20">
        <v>7.5</v>
      </c>
      <c r="J23" s="20">
        <v>60</v>
      </c>
      <c r="K23" s="20" t="s">
        <v>398</v>
      </c>
      <c r="L23" s="20" t="s">
        <v>402</v>
      </c>
      <c r="M23" s="20" t="s">
        <v>405</v>
      </c>
      <c r="N23" s="20" t="s">
        <v>400</v>
      </c>
      <c r="O23" s="21" t="str">
        <f>IF(E23="М","Техника,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3" t="str">
        <f t="shared" si="1"/>
        <v>Ручная деревообработка</v>
      </c>
    </row>
    <row r="24" spans="1:16" x14ac:dyDescent="0.25">
      <c r="A24">
        <v>23</v>
      </c>
      <c r="B24" s="4" t="s">
        <v>196</v>
      </c>
      <c r="C24" s="4" t="s">
        <v>61</v>
      </c>
      <c r="D24" s="4" t="s">
        <v>197</v>
      </c>
      <c r="E24" s="4" t="s">
        <v>36</v>
      </c>
      <c r="F24" s="6" t="s">
        <v>401</v>
      </c>
      <c r="G24" s="4" t="s">
        <v>187</v>
      </c>
      <c r="H24" s="20">
        <v>7</v>
      </c>
      <c r="I24" s="20">
        <v>5.5</v>
      </c>
      <c r="J24" s="20">
        <v>60</v>
      </c>
      <c r="K24" s="20" t="s">
        <v>398</v>
      </c>
      <c r="L24" s="20" t="s">
        <v>402</v>
      </c>
      <c r="M24" s="20" t="s">
        <v>405</v>
      </c>
      <c r="N24" s="20" t="s">
        <v>400</v>
      </c>
      <c r="O24" s="21" t="str">
        <f>IF(E24="М","Техника,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4" t="str">
        <f t="shared" si="1"/>
        <v>Ручная деревообработка</v>
      </c>
    </row>
    <row r="25" spans="1:16" x14ac:dyDescent="0.25">
      <c r="A25">
        <v>24</v>
      </c>
      <c r="B25" s="4" t="s">
        <v>198</v>
      </c>
      <c r="C25" s="4" t="s">
        <v>56</v>
      </c>
      <c r="D25" s="4" t="s">
        <v>190</v>
      </c>
      <c r="E25" s="4" t="s">
        <v>36</v>
      </c>
      <c r="F25" s="6" t="s">
        <v>401</v>
      </c>
      <c r="G25" s="4" t="s">
        <v>187</v>
      </c>
      <c r="H25" s="20">
        <v>7</v>
      </c>
      <c r="I25" s="20">
        <v>11</v>
      </c>
      <c r="J25" s="20">
        <v>60</v>
      </c>
      <c r="K25" s="20" t="s">
        <v>398</v>
      </c>
      <c r="L25" s="20" t="s">
        <v>402</v>
      </c>
      <c r="M25" s="20" t="s">
        <v>405</v>
      </c>
      <c r="N25" s="20" t="s">
        <v>400</v>
      </c>
      <c r="O25" s="21" t="str">
        <f>IF(E25="М","Техника,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5" t="str">
        <f t="shared" si="1"/>
        <v>Ручная деревообработка</v>
      </c>
    </row>
    <row r="26" spans="1:16" x14ac:dyDescent="0.25">
      <c r="A26" s="21">
        <v>25</v>
      </c>
      <c r="B26" s="4" t="s">
        <v>201</v>
      </c>
      <c r="C26" s="4" t="s">
        <v>133</v>
      </c>
      <c r="D26" s="4" t="s">
        <v>105</v>
      </c>
      <c r="E26" s="4" t="s">
        <v>36</v>
      </c>
      <c r="F26" s="6" t="s">
        <v>401</v>
      </c>
      <c r="G26" s="4" t="s">
        <v>187</v>
      </c>
      <c r="H26" s="20">
        <v>7</v>
      </c>
      <c r="I26" s="20">
        <v>8.5</v>
      </c>
      <c r="J26" s="20">
        <v>60</v>
      </c>
      <c r="K26" s="20" t="s">
        <v>398</v>
      </c>
      <c r="L26" s="20" t="s">
        <v>402</v>
      </c>
      <c r="M26" s="20" t="s">
        <v>405</v>
      </c>
      <c r="N26" s="20" t="s">
        <v>400</v>
      </c>
      <c r="O26" s="21" t="str">
        <f>IF(E26="М","Техника,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6" t="str">
        <f t="shared" si="1"/>
        <v>Ручная деревообработка</v>
      </c>
    </row>
    <row r="27" spans="1:16" x14ac:dyDescent="0.25">
      <c r="A27">
        <v>26</v>
      </c>
      <c r="B27" s="4" t="s">
        <v>202</v>
      </c>
      <c r="C27" s="4" t="s">
        <v>141</v>
      </c>
      <c r="D27" s="4" t="s">
        <v>71</v>
      </c>
      <c r="E27" s="4" t="s">
        <v>36</v>
      </c>
      <c r="F27" s="6" t="s">
        <v>401</v>
      </c>
      <c r="G27" s="4" t="s">
        <v>187</v>
      </c>
      <c r="H27" s="20">
        <v>7</v>
      </c>
      <c r="I27" s="20">
        <v>5.5</v>
      </c>
      <c r="J27" s="20">
        <v>60</v>
      </c>
      <c r="K27" s="20" t="s">
        <v>398</v>
      </c>
      <c r="L27" s="20" t="s">
        <v>402</v>
      </c>
      <c r="M27" s="20" t="s">
        <v>405</v>
      </c>
      <c r="N27" s="20" t="s">
        <v>400</v>
      </c>
      <c r="O27" s="21" t="str">
        <f>IF(E27="М","Техника,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7" t="str">
        <f t="shared" si="1"/>
        <v>Ручная деревообработка</v>
      </c>
    </row>
    <row r="28" spans="1:16" x14ac:dyDescent="0.25">
      <c r="A28">
        <v>27</v>
      </c>
      <c r="B28" s="4" t="s">
        <v>206</v>
      </c>
      <c r="C28" s="4" t="s">
        <v>130</v>
      </c>
      <c r="D28" s="4" t="s">
        <v>139</v>
      </c>
      <c r="E28" s="4" t="s">
        <v>36</v>
      </c>
      <c r="F28" s="6" t="s">
        <v>401</v>
      </c>
      <c r="G28" s="4" t="s">
        <v>187</v>
      </c>
      <c r="H28" s="20">
        <v>7</v>
      </c>
      <c r="I28" s="20">
        <v>12</v>
      </c>
      <c r="J28" s="20">
        <v>60</v>
      </c>
      <c r="K28" s="20" t="s">
        <v>398</v>
      </c>
      <c r="L28" s="20" t="s">
        <v>402</v>
      </c>
      <c r="M28" s="20" t="s">
        <v>405</v>
      </c>
      <c r="N28" s="20" t="s">
        <v>400</v>
      </c>
      <c r="O28" s="21" t="str">
        <f>IF(E28="М","Техника,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28" t="str">
        <f t="shared" si="1"/>
        <v>Ручная деревообработка</v>
      </c>
    </row>
    <row r="29" spans="1:16" x14ac:dyDescent="0.25">
      <c r="A29" s="21">
        <v>28</v>
      </c>
      <c r="B29" s="4" t="s">
        <v>193</v>
      </c>
      <c r="C29" s="4" t="s">
        <v>98</v>
      </c>
      <c r="D29" s="4" t="s">
        <v>58</v>
      </c>
      <c r="E29" s="4" t="s">
        <v>43</v>
      </c>
      <c r="F29" s="6" t="s">
        <v>401</v>
      </c>
      <c r="G29" s="4" t="s">
        <v>187</v>
      </c>
      <c r="H29" s="20">
        <v>7</v>
      </c>
      <c r="I29" s="20">
        <v>50</v>
      </c>
      <c r="J29" s="20">
        <v>60</v>
      </c>
      <c r="K29" s="20" t="s">
        <v>399</v>
      </c>
      <c r="L29" s="20" t="s">
        <v>402</v>
      </c>
      <c r="M29" s="20" t="s">
        <v>406</v>
      </c>
      <c r="N29" s="20" t="s">
        <v>400</v>
      </c>
      <c r="O29" s="21" t="str">
        <f>IF(E29="М","Техника, технология и техническое творчество","Культура дома, дизайн и технологии")</f>
        <v>Культура дома, дизайн и технологии</v>
      </c>
      <c r="P29" t="str">
        <f t="shared" si="1"/>
        <v>Моделирование и механическая обработка швейного изделия</v>
      </c>
    </row>
    <row r="30" spans="1:16" x14ac:dyDescent="0.25">
      <c r="A30">
        <v>29</v>
      </c>
      <c r="B30" s="4" t="s">
        <v>199</v>
      </c>
      <c r="C30" s="4" t="s">
        <v>102</v>
      </c>
      <c r="D30" s="4" t="s">
        <v>60</v>
      </c>
      <c r="E30" s="4" t="s">
        <v>43</v>
      </c>
      <c r="F30" s="6" t="s">
        <v>401</v>
      </c>
      <c r="G30" s="4" t="s">
        <v>187</v>
      </c>
      <c r="H30" s="20">
        <v>7</v>
      </c>
      <c r="I30" s="20">
        <v>14</v>
      </c>
      <c r="J30" s="20">
        <v>60</v>
      </c>
      <c r="K30" s="20" t="s">
        <v>398</v>
      </c>
      <c r="L30" s="20" t="s">
        <v>402</v>
      </c>
      <c r="M30" s="20" t="s">
        <v>406</v>
      </c>
      <c r="N30" s="20" t="s">
        <v>400</v>
      </c>
      <c r="O30" s="21" t="str">
        <f>IF(E30="М","Техника, технология и техническое творчество","Культура дома, дизайн и технологии")</f>
        <v>Культура дома, дизайн и технологии</v>
      </c>
      <c r="P30" t="str">
        <f t="shared" si="1"/>
        <v>Моделирование и механическая обработка швейного изделия</v>
      </c>
    </row>
    <row r="31" spans="1:16" x14ac:dyDescent="0.25">
      <c r="A31">
        <v>30</v>
      </c>
      <c r="B31" s="4" t="s">
        <v>200</v>
      </c>
      <c r="C31" s="4" t="s">
        <v>100</v>
      </c>
      <c r="D31" s="4" t="s">
        <v>67</v>
      </c>
      <c r="E31" s="4" t="s">
        <v>43</v>
      </c>
      <c r="F31" s="6" t="s">
        <v>401</v>
      </c>
      <c r="G31" s="4" t="s">
        <v>187</v>
      </c>
      <c r="H31" s="20">
        <v>7</v>
      </c>
      <c r="I31" s="20">
        <v>16</v>
      </c>
      <c r="J31" s="20">
        <v>60</v>
      </c>
      <c r="K31" s="20" t="s">
        <v>398</v>
      </c>
      <c r="L31" s="20" t="s">
        <v>402</v>
      </c>
      <c r="M31" s="20" t="s">
        <v>406</v>
      </c>
      <c r="N31" s="20" t="s">
        <v>400</v>
      </c>
      <c r="O31" s="21" t="str">
        <f>IF(E31="М","Техника, технология и техническое творчество","Культура дома, дизайн и технологии")</f>
        <v>Культура дома, дизайн и технологии</v>
      </c>
      <c r="P31" t="str">
        <f t="shared" si="1"/>
        <v>Моделирование и механическая обработка швейного изделия</v>
      </c>
    </row>
    <row r="32" spans="1:16" x14ac:dyDescent="0.25">
      <c r="A32" s="21">
        <v>31</v>
      </c>
      <c r="B32" s="4" t="s">
        <v>203</v>
      </c>
      <c r="C32" s="4" t="s">
        <v>204</v>
      </c>
      <c r="D32" s="4" t="s">
        <v>67</v>
      </c>
      <c r="E32" s="4" t="s">
        <v>43</v>
      </c>
      <c r="F32" s="6" t="s">
        <v>401</v>
      </c>
      <c r="G32" s="4" t="s">
        <v>187</v>
      </c>
      <c r="H32" s="20">
        <v>7</v>
      </c>
      <c r="I32" s="20">
        <v>11</v>
      </c>
      <c r="J32" s="20">
        <v>60</v>
      </c>
      <c r="K32" s="20" t="s">
        <v>398</v>
      </c>
      <c r="L32" s="20" t="s">
        <v>402</v>
      </c>
      <c r="M32" s="20" t="s">
        <v>406</v>
      </c>
      <c r="N32" s="20" t="s">
        <v>400</v>
      </c>
      <c r="O32" s="21" t="str">
        <f>IF(E32="М","Техника, технология и техническое творчество","Культура дома, дизайн и технологии")</f>
        <v>Культура дома, дизайн и технологии</v>
      </c>
      <c r="P32" t="str">
        <f t="shared" si="1"/>
        <v>Моделирование и механическая обработка швейного изделия</v>
      </c>
    </row>
    <row r="33" spans="1:16" x14ac:dyDescent="0.25">
      <c r="A33">
        <v>32</v>
      </c>
      <c r="B33" s="4" t="s">
        <v>205</v>
      </c>
      <c r="C33" s="4" t="s">
        <v>59</v>
      </c>
      <c r="D33" s="4" t="s">
        <v>77</v>
      </c>
      <c r="E33" s="4" t="s">
        <v>43</v>
      </c>
      <c r="F33" s="6" t="s">
        <v>401</v>
      </c>
      <c r="G33" s="4" t="s">
        <v>187</v>
      </c>
      <c r="H33" s="20">
        <v>7</v>
      </c>
      <c r="I33" s="20">
        <v>16</v>
      </c>
      <c r="J33" s="20">
        <v>60</v>
      </c>
      <c r="K33" s="20" t="s">
        <v>398</v>
      </c>
      <c r="L33" s="20" t="s">
        <v>402</v>
      </c>
      <c r="M33" s="20" t="s">
        <v>406</v>
      </c>
      <c r="N33" s="20" t="s">
        <v>400</v>
      </c>
      <c r="O33" s="21" t="str">
        <f>IF(E33="М","Техника, технология и техническое творчество","Культура дома, дизайн и технологии")</f>
        <v>Культура дома, дизайн и технологии</v>
      </c>
      <c r="P33" t="str">
        <f t="shared" si="1"/>
        <v>Моделирование и механическая обработка швейного изделия</v>
      </c>
    </row>
    <row r="34" spans="1:16" x14ac:dyDescent="0.25">
      <c r="A34">
        <v>33</v>
      </c>
      <c r="B34" s="4" t="s">
        <v>207</v>
      </c>
      <c r="C34" s="4" t="s">
        <v>100</v>
      </c>
      <c r="D34" s="4" t="s">
        <v>53</v>
      </c>
      <c r="E34" s="4" t="s">
        <v>43</v>
      </c>
      <c r="F34" s="6" t="s">
        <v>401</v>
      </c>
      <c r="G34" s="4" t="s">
        <v>187</v>
      </c>
      <c r="H34" s="20">
        <v>7</v>
      </c>
      <c r="I34" s="20">
        <v>3</v>
      </c>
      <c r="J34" s="20">
        <v>60</v>
      </c>
      <c r="K34" s="20" t="s">
        <v>398</v>
      </c>
      <c r="L34" s="20" t="s">
        <v>402</v>
      </c>
      <c r="M34" s="20" t="s">
        <v>406</v>
      </c>
      <c r="N34" s="20" t="s">
        <v>400</v>
      </c>
      <c r="O34" s="21" t="str">
        <f>IF(E34="М","Техника, технология и техническое творчество","Культура дома, дизайн и технологии")</f>
        <v>Культура дома, дизайн и технологии</v>
      </c>
      <c r="P34" t="str">
        <f t="shared" si="1"/>
        <v>Моделирование и механическая обработка швейного изделия</v>
      </c>
    </row>
    <row r="35" spans="1:16" x14ac:dyDescent="0.25">
      <c r="A35" s="21">
        <v>34</v>
      </c>
      <c r="B35" s="4" t="s">
        <v>208</v>
      </c>
      <c r="C35" s="4" t="s">
        <v>66</v>
      </c>
      <c r="D35" s="4" t="s">
        <v>159</v>
      </c>
      <c r="E35" s="4" t="s">
        <v>43</v>
      </c>
      <c r="F35" s="6" t="s">
        <v>401</v>
      </c>
      <c r="G35" s="4" t="s">
        <v>187</v>
      </c>
      <c r="H35" s="20">
        <v>7</v>
      </c>
      <c r="I35" s="20">
        <v>11</v>
      </c>
      <c r="J35" s="20">
        <v>60</v>
      </c>
      <c r="K35" s="20" t="s">
        <v>398</v>
      </c>
      <c r="L35" s="20" t="s">
        <v>402</v>
      </c>
      <c r="M35" s="20" t="s">
        <v>406</v>
      </c>
      <c r="N35" s="20" t="s">
        <v>400</v>
      </c>
      <c r="O35" s="21" t="str">
        <f>IF(E35="М","Техника, технология и техническое творчество","Культура дома, дизайн и технологии")</f>
        <v>Культура дома, дизайн и технологии</v>
      </c>
      <c r="P35" t="str">
        <f t="shared" si="1"/>
        <v>Моделирование и механическая обработка швейного изделия</v>
      </c>
    </row>
    <row r="36" spans="1:16" x14ac:dyDescent="0.25">
      <c r="A36">
        <v>35</v>
      </c>
      <c r="B36" s="4" t="s">
        <v>209</v>
      </c>
      <c r="C36" s="4" t="s">
        <v>44</v>
      </c>
      <c r="D36" s="4" t="s">
        <v>140</v>
      </c>
      <c r="E36" s="4" t="s">
        <v>43</v>
      </c>
      <c r="F36" s="6" t="s">
        <v>401</v>
      </c>
      <c r="G36" s="4" t="s">
        <v>187</v>
      </c>
      <c r="H36" s="20">
        <v>7</v>
      </c>
      <c r="I36" s="20">
        <v>12</v>
      </c>
      <c r="J36" s="20">
        <v>60</v>
      </c>
      <c r="K36" s="20" t="s">
        <v>398</v>
      </c>
      <c r="L36" s="20" t="s">
        <v>402</v>
      </c>
      <c r="M36" s="20" t="s">
        <v>406</v>
      </c>
      <c r="N36" s="20" t="s">
        <v>400</v>
      </c>
      <c r="O36" s="21" t="str">
        <f>IF(E36="М","Техника, технология и техническое творчество","Культура дома, дизайн и технологии")</f>
        <v>Культура дома, дизайн и технологии</v>
      </c>
      <c r="P36" t="str">
        <f t="shared" si="1"/>
        <v>Моделирование и механическая обработка швейного изделия</v>
      </c>
    </row>
    <row r="37" spans="1:16" x14ac:dyDescent="0.25">
      <c r="A37">
        <v>36</v>
      </c>
      <c r="B37" s="4" t="s">
        <v>214</v>
      </c>
      <c r="C37" s="4" t="s">
        <v>47</v>
      </c>
      <c r="D37" s="4" t="s">
        <v>215</v>
      </c>
      <c r="E37" s="4" t="s">
        <v>43</v>
      </c>
      <c r="F37" s="6" t="s">
        <v>401</v>
      </c>
      <c r="G37" s="4" t="s">
        <v>216</v>
      </c>
      <c r="H37" s="20">
        <v>7</v>
      </c>
      <c r="I37" s="20">
        <v>13</v>
      </c>
      <c r="J37" s="20">
        <v>60</v>
      </c>
      <c r="K37" s="20" t="s">
        <v>398</v>
      </c>
      <c r="L37" s="20" t="s">
        <v>402</v>
      </c>
      <c r="M37" s="20" t="s">
        <v>406</v>
      </c>
      <c r="N37" s="20" t="s">
        <v>400</v>
      </c>
      <c r="O37" s="21" t="str">
        <f>IF(E37="М","Техника, технология и техническое творчество","Культура дома, дизайн и технологии")</f>
        <v>Культура дома, дизайн и технологии</v>
      </c>
      <c r="P37" t="str">
        <f t="shared" ref="P37:P55" si="2">IF(O37="Техника, технология и техническое творчество","Ручная деревообработка","Моделирование и механическая обработка швейного изделия")</f>
        <v>Моделирование и механическая обработка швейного изделия</v>
      </c>
    </row>
    <row r="38" spans="1:16" x14ac:dyDescent="0.25">
      <c r="A38" s="21">
        <v>37</v>
      </c>
      <c r="B38" s="4" t="s">
        <v>217</v>
      </c>
      <c r="C38" s="4" t="s">
        <v>218</v>
      </c>
      <c r="D38" s="4" t="s">
        <v>219</v>
      </c>
      <c r="E38" s="4" t="s">
        <v>43</v>
      </c>
      <c r="F38" s="6" t="s">
        <v>401</v>
      </c>
      <c r="G38" s="4" t="s">
        <v>216</v>
      </c>
      <c r="H38" s="20">
        <v>7</v>
      </c>
      <c r="I38" s="20">
        <v>12</v>
      </c>
      <c r="J38" s="20">
        <v>60</v>
      </c>
      <c r="K38" s="20" t="s">
        <v>398</v>
      </c>
      <c r="L38" s="20" t="s">
        <v>402</v>
      </c>
      <c r="M38" s="20" t="s">
        <v>406</v>
      </c>
      <c r="N38" s="20" t="s">
        <v>400</v>
      </c>
      <c r="O38" s="21" t="str">
        <f>IF(E38="М","Техника, технология и техническое творчество","Культура дома, дизайн и технологии")</f>
        <v>Культура дома, дизайн и технологии</v>
      </c>
      <c r="P38" t="str">
        <f t="shared" si="2"/>
        <v>Моделирование и механическая обработка швейного изделия</v>
      </c>
    </row>
    <row r="39" spans="1:16" x14ac:dyDescent="0.25">
      <c r="A39">
        <v>38</v>
      </c>
      <c r="B39" s="4" t="s">
        <v>220</v>
      </c>
      <c r="C39" s="4" t="s">
        <v>221</v>
      </c>
      <c r="D39" s="4" t="s">
        <v>186</v>
      </c>
      <c r="E39" s="4" t="s">
        <v>43</v>
      </c>
      <c r="F39" s="6" t="s">
        <v>401</v>
      </c>
      <c r="G39" s="4" t="s">
        <v>216</v>
      </c>
      <c r="H39" s="20">
        <v>7</v>
      </c>
      <c r="I39" s="20">
        <v>38</v>
      </c>
      <c r="J39" s="20">
        <v>60</v>
      </c>
      <c r="K39" s="20" t="s">
        <v>398</v>
      </c>
      <c r="L39" s="20" t="s">
        <v>402</v>
      </c>
      <c r="M39" s="20" t="s">
        <v>406</v>
      </c>
      <c r="N39" s="20" t="s">
        <v>400</v>
      </c>
      <c r="O39" s="21" t="str">
        <f>IF(E39="М","Техника, технология и техническое творчество","Культура дома, дизайн и технологии")</f>
        <v>Культура дома, дизайн и технологии</v>
      </c>
      <c r="P39" t="str">
        <f t="shared" si="2"/>
        <v>Моделирование и механическая обработка швейного изделия</v>
      </c>
    </row>
    <row r="40" spans="1:16" x14ac:dyDescent="0.25">
      <c r="A40">
        <v>39</v>
      </c>
      <c r="B40" s="4" t="s">
        <v>151</v>
      </c>
      <c r="C40" s="4" t="s">
        <v>164</v>
      </c>
      <c r="D40" s="4" t="s">
        <v>103</v>
      </c>
      <c r="E40" s="4" t="s">
        <v>43</v>
      </c>
      <c r="F40" s="6" t="s">
        <v>401</v>
      </c>
      <c r="G40" s="4" t="s">
        <v>216</v>
      </c>
      <c r="H40" s="20">
        <v>7</v>
      </c>
      <c r="I40" s="20">
        <v>16</v>
      </c>
      <c r="J40" s="20">
        <v>60</v>
      </c>
      <c r="K40" s="20" t="s">
        <v>398</v>
      </c>
      <c r="L40" s="20" t="s">
        <v>402</v>
      </c>
      <c r="M40" s="20" t="s">
        <v>406</v>
      </c>
      <c r="N40" s="20" t="s">
        <v>400</v>
      </c>
      <c r="O40" s="21" t="str">
        <f>IF(E40="М","Техника, технология и техническое творчество","Культура дома, дизайн и технологии")</f>
        <v>Культура дома, дизайн и технологии</v>
      </c>
      <c r="P40" t="str">
        <f t="shared" si="2"/>
        <v>Моделирование и механическая обработка швейного изделия</v>
      </c>
    </row>
    <row r="41" spans="1:16" x14ac:dyDescent="0.25">
      <c r="A41" s="21">
        <v>40</v>
      </c>
      <c r="B41" s="4" t="s">
        <v>106</v>
      </c>
      <c r="C41" s="4" t="s">
        <v>127</v>
      </c>
      <c r="D41" s="4" t="s">
        <v>222</v>
      </c>
      <c r="E41" s="4" t="s">
        <v>43</v>
      </c>
      <c r="F41" s="6" t="s">
        <v>401</v>
      </c>
      <c r="G41" s="4" t="s">
        <v>216</v>
      </c>
      <c r="H41" s="20">
        <v>7</v>
      </c>
      <c r="I41" s="20">
        <v>12</v>
      </c>
      <c r="J41" s="20">
        <v>60</v>
      </c>
      <c r="K41" s="20" t="s">
        <v>398</v>
      </c>
      <c r="L41" s="20" t="s">
        <v>402</v>
      </c>
      <c r="M41" s="20" t="s">
        <v>406</v>
      </c>
      <c r="N41" s="20" t="s">
        <v>400</v>
      </c>
      <c r="O41" s="21" t="str">
        <f>IF(E41="М","Техника, технология и техническое творчество","Культура дома, дизайн и технологии")</f>
        <v>Культура дома, дизайн и технологии</v>
      </c>
      <c r="P41" t="str">
        <f t="shared" si="2"/>
        <v>Моделирование и механическая обработка швейного изделия</v>
      </c>
    </row>
    <row r="42" spans="1:16" x14ac:dyDescent="0.25">
      <c r="A42">
        <v>41</v>
      </c>
      <c r="B42" s="4" t="s">
        <v>81</v>
      </c>
      <c r="C42" s="4" t="s">
        <v>224</v>
      </c>
      <c r="D42" s="4" t="s">
        <v>111</v>
      </c>
      <c r="E42" s="13" t="s">
        <v>43</v>
      </c>
      <c r="F42" s="6" t="s">
        <v>401</v>
      </c>
      <c r="G42" s="4" t="s">
        <v>216</v>
      </c>
      <c r="H42" s="20">
        <v>7</v>
      </c>
      <c r="I42" s="20">
        <v>19</v>
      </c>
      <c r="J42" s="20">
        <v>60</v>
      </c>
      <c r="K42" s="20" t="s">
        <v>398</v>
      </c>
      <c r="L42" s="20" t="s">
        <v>402</v>
      </c>
      <c r="M42" s="20" t="s">
        <v>406</v>
      </c>
      <c r="N42" s="20" t="s">
        <v>400</v>
      </c>
      <c r="O42" s="21" t="str">
        <f>IF(E42="М","Техника, технология и техническое творчество","Культура дома, дизайн и технологии")</f>
        <v>Культура дома, дизайн и технологии</v>
      </c>
      <c r="P42" t="str">
        <f t="shared" si="2"/>
        <v>Моделирование и механическая обработка швейного изделия</v>
      </c>
    </row>
    <row r="43" spans="1:16" x14ac:dyDescent="0.25">
      <c r="A43">
        <v>42</v>
      </c>
      <c r="B43" s="5" t="s">
        <v>225</v>
      </c>
      <c r="C43" s="5" t="s">
        <v>94</v>
      </c>
      <c r="D43" s="5" t="s">
        <v>69</v>
      </c>
      <c r="E43" s="13" t="s">
        <v>43</v>
      </c>
      <c r="F43" s="6" t="s">
        <v>401</v>
      </c>
      <c r="G43" s="4" t="s">
        <v>226</v>
      </c>
      <c r="H43" s="20">
        <v>7</v>
      </c>
      <c r="I43" s="20">
        <v>10</v>
      </c>
      <c r="J43" s="20">
        <v>60</v>
      </c>
      <c r="K43" s="20" t="s">
        <v>398</v>
      </c>
      <c r="L43" s="20" t="s">
        <v>402</v>
      </c>
      <c r="M43" s="20" t="s">
        <v>406</v>
      </c>
      <c r="N43" s="20" t="s">
        <v>400</v>
      </c>
      <c r="O43" s="21" t="str">
        <f>IF(E43="М","Техника, технология и техническое творчество","Культура дома, дизайн и технологии")</f>
        <v>Культура дома, дизайн и технологии</v>
      </c>
      <c r="P43" t="str">
        <f t="shared" si="2"/>
        <v>Моделирование и механическая обработка швейного изделия</v>
      </c>
    </row>
    <row r="44" spans="1:16" x14ac:dyDescent="0.25">
      <c r="A44" s="21">
        <v>43</v>
      </c>
      <c r="B44" s="4" t="s">
        <v>227</v>
      </c>
      <c r="C44" s="4" t="s">
        <v>85</v>
      </c>
      <c r="D44" s="4" t="s">
        <v>74</v>
      </c>
      <c r="E44" s="13" t="s">
        <v>43</v>
      </c>
      <c r="F44" s="6" t="s">
        <v>401</v>
      </c>
      <c r="G44" s="4" t="s">
        <v>226</v>
      </c>
      <c r="H44" s="20">
        <v>7</v>
      </c>
      <c r="I44" s="20">
        <v>12</v>
      </c>
      <c r="J44" s="20">
        <v>60</v>
      </c>
      <c r="K44" s="20" t="s">
        <v>398</v>
      </c>
      <c r="L44" s="20" t="s">
        <v>402</v>
      </c>
      <c r="M44" s="20" t="s">
        <v>406</v>
      </c>
      <c r="N44" s="20" t="s">
        <v>400</v>
      </c>
      <c r="O44" s="21" t="str">
        <f>IF(E44="М","Техника, технология и техническое творчество","Культура дома, дизайн и технологии")</f>
        <v>Культура дома, дизайн и технологии</v>
      </c>
      <c r="P44" t="str">
        <f t="shared" si="2"/>
        <v>Моделирование и механическая обработка швейного изделия</v>
      </c>
    </row>
    <row r="45" spans="1:16" x14ac:dyDescent="0.25">
      <c r="A45">
        <v>44</v>
      </c>
      <c r="B45" s="4" t="s">
        <v>121</v>
      </c>
      <c r="C45" s="4" t="s">
        <v>79</v>
      </c>
      <c r="D45" s="4" t="s">
        <v>82</v>
      </c>
      <c r="E45" s="13" t="s">
        <v>43</v>
      </c>
      <c r="F45" s="6" t="s">
        <v>401</v>
      </c>
      <c r="G45" s="4" t="s">
        <v>226</v>
      </c>
      <c r="H45" s="20">
        <v>7</v>
      </c>
      <c r="I45" s="20">
        <v>11</v>
      </c>
      <c r="J45" s="20">
        <v>60</v>
      </c>
      <c r="K45" s="20" t="s">
        <v>398</v>
      </c>
      <c r="L45" s="20" t="s">
        <v>402</v>
      </c>
      <c r="M45" s="20" t="s">
        <v>406</v>
      </c>
      <c r="N45" s="20" t="s">
        <v>400</v>
      </c>
      <c r="O45" s="21" t="str">
        <f>IF(E45="М","Техника, технология и техническое творчество","Культура дома, дизайн и технологии")</f>
        <v>Культура дома, дизайн и технологии</v>
      </c>
      <c r="P45" t="str">
        <f t="shared" si="2"/>
        <v>Моделирование и механическая обработка швейного изделия</v>
      </c>
    </row>
    <row r="46" spans="1:16" x14ac:dyDescent="0.25">
      <c r="A46">
        <v>45</v>
      </c>
      <c r="B46" s="4" t="s">
        <v>87</v>
      </c>
      <c r="C46" s="4" t="s">
        <v>228</v>
      </c>
      <c r="D46" s="4" t="s">
        <v>229</v>
      </c>
      <c r="E46" s="13" t="s">
        <v>43</v>
      </c>
      <c r="F46" s="6" t="s">
        <v>401</v>
      </c>
      <c r="G46" s="4" t="s">
        <v>226</v>
      </c>
      <c r="H46" s="20">
        <v>7</v>
      </c>
      <c r="I46" s="20">
        <v>10</v>
      </c>
      <c r="J46" s="20">
        <v>60</v>
      </c>
      <c r="K46" s="20" t="s">
        <v>398</v>
      </c>
      <c r="L46" s="20" t="s">
        <v>402</v>
      </c>
      <c r="M46" s="20" t="s">
        <v>406</v>
      </c>
      <c r="N46" s="20" t="s">
        <v>400</v>
      </c>
      <c r="O46" s="21" t="str">
        <f>IF(E46="М","Техника, технология и техническое творчество","Культура дома, дизайн и технологии")</f>
        <v>Культура дома, дизайн и технологии</v>
      </c>
      <c r="P46" t="str">
        <f t="shared" si="2"/>
        <v>Моделирование и механическая обработка швейного изделия</v>
      </c>
    </row>
    <row r="47" spans="1:16" x14ac:dyDescent="0.25">
      <c r="A47" s="21">
        <v>46</v>
      </c>
      <c r="B47" s="4" t="s">
        <v>230</v>
      </c>
      <c r="C47" s="4" t="s">
        <v>162</v>
      </c>
      <c r="D47" s="4" t="s">
        <v>97</v>
      </c>
      <c r="E47" s="13" t="s">
        <v>43</v>
      </c>
      <c r="F47" s="6" t="s">
        <v>401</v>
      </c>
      <c r="G47" s="4" t="s">
        <v>226</v>
      </c>
      <c r="H47" s="20">
        <v>7</v>
      </c>
      <c r="I47" s="20">
        <v>12</v>
      </c>
      <c r="J47" s="20">
        <v>60</v>
      </c>
      <c r="K47" s="20" t="s">
        <v>398</v>
      </c>
      <c r="L47" s="20" t="s">
        <v>402</v>
      </c>
      <c r="M47" s="20" t="s">
        <v>406</v>
      </c>
      <c r="N47" s="20" t="s">
        <v>400</v>
      </c>
      <c r="O47" s="21" t="str">
        <f>IF(E47="М","Техника, технология и техническое творчество","Культура дома, дизайн и технологии")</f>
        <v>Культура дома, дизайн и технологии</v>
      </c>
      <c r="P47" t="str">
        <f t="shared" si="2"/>
        <v>Моделирование и механическая обработка швейного изделия</v>
      </c>
    </row>
    <row r="48" spans="1:16" x14ac:dyDescent="0.25">
      <c r="A48">
        <v>47</v>
      </c>
      <c r="B48" s="4" t="s">
        <v>231</v>
      </c>
      <c r="C48" s="4" t="s">
        <v>62</v>
      </c>
      <c r="D48" s="4" t="s">
        <v>108</v>
      </c>
      <c r="E48" s="13" t="s">
        <v>43</v>
      </c>
      <c r="F48" s="6" t="s">
        <v>401</v>
      </c>
      <c r="G48" s="4" t="s">
        <v>226</v>
      </c>
      <c r="H48" s="20">
        <v>7</v>
      </c>
      <c r="I48" s="20">
        <v>13</v>
      </c>
      <c r="J48" s="20">
        <v>60</v>
      </c>
      <c r="K48" s="20" t="s">
        <v>398</v>
      </c>
      <c r="L48" s="20" t="s">
        <v>402</v>
      </c>
      <c r="M48" s="20" t="s">
        <v>406</v>
      </c>
      <c r="N48" s="20" t="s">
        <v>400</v>
      </c>
      <c r="O48" s="21" t="str">
        <f>IF(E48="М","Техника, технология и техническое творчество","Культура дома, дизайн и технологии")</f>
        <v>Культура дома, дизайн и технологии</v>
      </c>
      <c r="P48" t="str">
        <f t="shared" si="2"/>
        <v>Моделирование и механическая обработка швейного изделия</v>
      </c>
    </row>
    <row r="49" spans="1:16" x14ac:dyDescent="0.25">
      <c r="A49">
        <v>48</v>
      </c>
      <c r="B49" s="4" t="s">
        <v>232</v>
      </c>
      <c r="C49" s="4" t="s">
        <v>162</v>
      </c>
      <c r="D49" s="4" t="s">
        <v>116</v>
      </c>
      <c r="E49" s="13" t="s">
        <v>43</v>
      </c>
      <c r="F49" s="6" t="s">
        <v>401</v>
      </c>
      <c r="G49" s="4" t="s">
        <v>226</v>
      </c>
      <c r="H49" s="20">
        <v>7</v>
      </c>
      <c r="I49" s="20">
        <v>13</v>
      </c>
      <c r="J49" s="20">
        <v>60</v>
      </c>
      <c r="K49" s="20" t="s">
        <v>398</v>
      </c>
      <c r="L49" s="20" t="s">
        <v>402</v>
      </c>
      <c r="M49" s="20" t="s">
        <v>406</v>
      </c>
      <c r="N49" s="20" t="s">
        <v>400</v>
      </c>
      <c r="O49" s="21" t="str">
        <f>IF(E49="М","Техника, технология и техническое творчество","Культура дома, дизайн и технологии")</f>
        <v>Культура дома, дизайн и технологии</v>
      </c>
      <c r="P49" t="str">
        <f t="shared" si="2"/>
        <v>Моделирование и механическая обработка швейного изделия</v>
      </c>
    </row>
    <row r="50" spans="1:16" x14ac:dyDescent="0.25">
      <c r="A50" s="21">
        <v>49</v>
      </c>
      <c r="B50" s="4" t="s">
        <v>233</v>
      </c>
      <c r="C50" s="4" t="s">
        <v>127</v>
      </c>
      <c r="D50" s="4" t="s">
        <v>60</v>
      </c>
      <c r="E50" s="13" t="s">
        <v>43</v>
      </c>
      <c r="F50" s="6" t="s">
        <v>401</v>
      </c>
      <c r="G50" s="4" t="s">
        <v>226</v>
      </c>
      <c r="H50" s="20">
        <v>7</v>
      </c>
      <c r="I50" s="20">
        <v>10</v>
      </c>
      <c r="J50" s="20">
        <v>60</v>
      </c>
      <c r="K50" s="20" t="s">
        <v>398</v>
      </c>
      <c r="L50" s="20" t="s">
        <v>402</v>
      </c>
      <c r="M50" s="20" t="s">
        <v>406</v>
      </c>
      <c r="N50" s="20" t="s">
        <v>400</v>
      </c>
      <c r="O50" s="21" t="str">
        <f>IF(E50="М","Техника, технология и техническое творчество","Культура дома, дизайн и технологии")</f>
        <v>Культура дома, дизайн и технологии</v>
      </c>
      <c r="P50" t="str">
        <f t="shared" si="2"/>
        <v>Моделирование и механическая обработка швейного изделия</v>
      </c>
    </row>
    <row r="51" spans="1:16" x14ac:dyDescent="0.25">
      <c r="A51">
        <v>50</v>
      </c>
      <c r="B51" s="4" t="s">
        <v>234</v>
      </c>
      <c r="C51" s="4" t="s">
        <v>235</v>
      </c>
      <c r="D51" s="4" t="s">
        <v>236</v>
      </c>
      <c r="E51" s="13" t="s">
        <v>43</v>
      </c>
      <c r="F51" s="6" t="s">
        <v>401</v>
      </c>
      <c r="G51" s="4" t="s">
        <v>226</v>
      </c>
      <c r="H51" s="20">
        <v>7</v>
      </c>
      <c r="I51" s="20">
        <v>10</v>
      </c>
      <c r="J51" s="20">
        <v>60</v>
      </c>
      <c r="K51" s="20" t="s">
        <v>398</v>
      </c>
      <c r="L51" s="20" t="s">
        <v>402</v>
      </c>
      <c r="M51" s="20" t="s">
        <v>406</v>
      </c>
      <c r="N51" s="20" t="s">
        <v>400</v>
      </c>
      <c r="O51" s="21" t="str">
        <f>IF(E51="М","Техника, технология и техническое творчество","Культура дома, дизайн и технологии")</f>
        <v>Культура дома, дизайн и технологии</v>
      </c>
      <c r="P51" t="str">
        <f t="shared" si="2"/>
        <v>Моделирование и механическая обработка швейного изделия</v>
      </c>
    </row>
    <row r="52" spans="1:16" x14ac:dyDescent="0.25">
      <c r="A52">
        <v>51</v>
      </c>
      <c r="B52" s="4" t="s">
        <v>237</v>
      </c>
      <c r="C52" s="4" t="s">
        <v>51</v>
      </c>
      <c r="D52" s="4" t="s">
        <v>156</v>
      </c>
      <c r="E52" s="13" t="s">
        <v>43</v>
      </c>
      <c r="F52" s="6" t="s">
        <v>401</v>
      </c>
      <c r="G52" s="4" t="s">
        <v>226</v>
      </c>
      <c r="H52" s="20">
        <v>7</v>
      </c>
      <c r="I52" s="20">
        <v>7</v>
      </c>
      <c r="J52" s="20">
        <v>60</v>
      </c>
      <c r="K52" s="20" t="s">
        <v>398</v>
      </c>
      <c r="L52" s="20" t="s">
        <v>402</v>
      </c>
      <c r="M52" s="20" t="s">
        <v>406</v>
      </c>
      <c r="N52" s="20" t="s">
        <v>400</v>
      </c>
      <c r="O52" s="21" t="str">
        <f>IF(E52="М","Техника, технология и техническое творчество","Культура дома, дизайн и технологии")</f>
        <v>Культура дома, дизайн и технологии</v>
      </c>
      <c r="P52" t="str">
        <f t="shared" si="2"/>
        <v>Моделирование и механическая обработка швейного изделия</v>
      </c>
    </row>
    <row r="53" spans="1:16" x14ac:dyDescent="0.25">
      <c r="A53" s="21">
        <v>52</v>
      </c>
      <c r="B53" s="4" t="s">
        <v>239</v>
      </c>
      <c r="C53" s="4" t="s">
        <v>127</v>
      </c>
      <c r="D53" s="4" t="s">
        <v>64</v>
      </c>
      <c r="E53" s="13" t="s">
        <v>43</v>
      </c>
      <c r="F53" s="6" t="s">
        <v>401</v>
      </c>
      <c r="G53" s="4" t="s">
        <v>226</v>
      </c>
      <c r="H53" s="20">
        <v>7</v>
      </c>
      <c r="I53" s="20">
        <v>10</v>
      </c>
      <c r="J53" s="20">
        <v>60</v>
      </c>
      <c r="K53" s="20" t="s">
        <v>398</v>
      </c>
      <c r="L53" s="20" t="s">
        <v>402</v>
      </c>
      <c r="M53" s="20" t="s">
        <v>406</v>
      </c>
      <c r="N53" s="20" t="s">
        <v>400</v>
      </c>
      <c r="O53" s="21" t="str">
        <f>IF(E53="М","Техника, технология и техническое творчество","Культура дома, дизайн и технологии")</f>
        <v>Культура дома, дизайн и технологии</v>
      </c>
      <c r="P53" t="str">
        <f t="shared" si="2"/>
        <v>Моделирование и механическая обработка швейного изделия</v>
      </c>
    </row>
    <row r="54" spans="1:16" x14ac:dyDescent="0.25">
      <c r="A54">
        <v>53</v>
      </c>
      <c r="B54" s="4" t="s">
        <v>240</v>
      </c>
      <c r="C54" s="4" t="s">
        <v>51</v>
      </c>
      <c r="D54" s="4" t="s">
        <v>108</v>
      </c>
      <c r="E54" s="13" t="s">
        <v>43</v>
      </c>
      <c r="F54" s="6" t="s">
        <v>401</v>
      </c>
      <c r="G54" s="4" t="s">
        <v>226</v>
      </c>
      <c r="H54" s="20">
        <v>7</v>
      </c>
      <c r="I54" s="20">
        <v>22</v>
      </c>
      <c r="J54" s="20">
        <v>60</v>
      </c>
      <c r="K54" s="20" t="s">
        <v>398</v>
      </c>
      <c r="L54" s="20" t="s">
        <v>402</v>
      </c>
      <c r="M54" s="20" t="s">
        <v>406</v>
      </c>
      <c r="N54" s="20" t="s">
        <v>400</v>
      </c>
      <c r="O54" s="21" t="str">
        <f>IF(E54="М","Техника, технология и техническое творчество","Культура дома, дизайн и технологии")</f>
        <v>Культура дома, дизайн и технологии</v>
      </c>
      <c r="P54" t="str">
        <f t="shared" si="2"/>
        <v>Моделирование и механическая обработка швейного изделия</v>
      </c>
    </row>
    <row r="55" spans="1:16" x14ac:dyDescent="0.25">
      <c r="A55">
        <v>54</v>
      </c>
      <c r="B55" s="4" t="s">
        <v>241</v>
      </c>
      <c r="C55" s="4" t="s">
        <v>242</v>
      </c>
      <c r="D55" s="4" t="s">
        <v>52</v>
      </c>
      <c r="E55" s="13" t="s">
        <v>43</v>
      </c>
      <c r="F55" s="6" t="s">
        <v>401</v>
      </c>
      <c r="G55" s="4" t="s">
        <v>226</v>
      </c>
      <c r="H55" s="20">
        <v>7</v>
      </c>
      <c r="I55" s="20">
        <v>10</v>
      </c>
      <c r="J55" s="20">
        <v>60</v>
      </c>
      <c r="K55" s="20" t="s">
        <v>398</v>
      </c>
      <c r="L55" s="20" t="s">
        <v>402</v>
      </c>
      <c r="M55" s="20" t="s">
        <v>406</v>
      </c>
      <c r="N55" s="20" t="s">
        <v>400</v>
      </c>
      <c r="O55" s="21" t="str">
        <f>IF(E55="М","Техника, технология и техническое творчество","Культура дома, дизайн и технологии")</f>
        <v>Культура дома, дизайн и технологии</v>
      </c>
      <c r="P55" t="str">
        <f t="shared" si="2"/>
        <v>Моделирование и механическая обработка швейного изделия</v>
      </c>
    </row>
    <row r="56" spans="1:16" x14ac:dyDescent="0.25">
      <c r="A56" s="21">
        <v>55</v>
      </c>
      <c r="B56" s="12" t="s">
        <v>172</v>
      </c>
      <c r="C56" s="12" t="s">
        <v>247</v>
      </c>
      <c r="D56" s="12" t="s">
        <v>248</v>
      </c>
      <c r="E56" s="13" t="s">
        <v>43</v>
      </c>
      <c r="F56" s="6" t="s">
        <v>401</v>
      </c>
      <c r="G56" s="4" t="s">
        <v>244</v>
      </c>
      <c r="H56" s="20">
        <v>7</v>
      </c>
      <c r="I56" s="20">
        <v>10.5</v>
      </c>
      <c r="J56" s="20">
        <v>60</v>
      </c>
      <c r="K56" s="20" t="s">
        <v>398</v>
      </c>
      <c r="L56" s="20" t="s">
        <v>402</v>
      </c>
      <c r="M56" s="20" t="s">
        <v>406</v>
      </c>
      <c r="N56" s="20" t="s">
        <v>400</v>
      </c>
      <c r="O56" s="21" t="str">
        <f>IF(E56="М","Техника, технология и техническое творчество","Культура дома, дизайн и технологии")</f>
        <v>Культура дома, дизайн и технологии</v>
      </c>
      <c r="P56" t="str">
        <f t="shared" ref="P56:P66" si="3">IF(O56="Техника, технология и техническое творчество","Ручная деревообработка","Моделирование и механическая обработка швейного изделия")</f>
        <v>Моделирование и механическая обработка швейного изделия</v>
      </c>
    </row>
    <row r="57" spans="1:16" x14ac:dyDescent="0.25">
      <c r="A57">
        <v>56</v>
      </c>
      <c r="B57" s="4" t="s">
        <v>254</v>
      </c>
      <c r="C57" s="4" t="s">
        <v>162</v>
      </c>
      <c r="D57" s="4" t="s">
        <v>67</v>
      </c>
      <c r="E57" s="4" t="s">
        <v>43</v>
      </c>
      <c r="F57" s="6" t="s">
        <v>401</v>
      </c>
      <c r="G57" s="4" t="s">
        <v>255</v>
      </c>
      <c r="H57" s="20">
        <v>8</v>
      </c>
      <c r="I57" s="20">
        <v>11</v>
      </c>
      <c r="J57" s="20">
        <v>60</v>
      </c>
      <c r="K57" s="20" t="s">
        <v>398</v>
      </c>
      <c r="L57" s="20" t="s">
        <v>402</v>
      </c>
      <c r="M57" s="20" t="s">
        <v>406</v>
      </c>
      <c r="N57" s="20" t="s">
        <v>400</v>
      </c>
      <c r="O57" s="21" t="str">
        <f>IF(E57="М","Техника, технология и техническое творчество","Культура дома, дизайн и технологии")</f>
        <v>Культура дома, дизайн и технологии</v>
      </c>
      <c r="P57" t="str">
        <f t="shared" si="3"/>
        <v>Моделирование и механическая обработка швейного изделия</v>
      </c>
    </row>
    <row r="58" spans="1:16" x14ac:dyDescent="0.25">
      <c r="A58">
        <v>57</v>
      </c>
      <c r="B58" s="4" t="s">
        <v>256</v>
      </c>
      <c r="C58" s="4" t="s">
        <v>152</v>
      </c>
      <c r="D58" s="4" t="s">
        <v>257</v>
      </c>
      <c r="E58" s="4" t="s">
        <v>43</v>
      </c>
      <c r="F58" s="6" t="s">
        <v>401</v>
      </c>
      <c r="G58" s="4" t="s">
        <v>255</v>
      </c>
      <c r="H58" s="20">
        <v>8</v>
      </c>
      <c r="I58" s="20">
        <v>15</v>
      </c>
      <c r="J58" s="20">
        <v>60</v>
      </c>
      <c r="K58" s="20" t="s">
        <v>398</v>
      </c>
      <c r="L58" s="20" t="s">
        <v>402</v>
      </c>
      <c r="M58" s="20" t="s">
        <v>406</v>
      </c>
      <c r="N58" s="20" t="s">
        <v>400</v>
      </c>
      <c r="O58" s="21" t="str">
        <f>IF(E58="М","Техника, технология и техническое творчество","Культура дома, дизайн и технологии")</f>
        <v>Культура дома, дизайн и технологии</v>
      </c>
      <c r="P58" t="str">
        <f t="shared" si="3"/>
        <v>Моделирование и механическая обработка швейного изделия</v>
      </c>
    </row>
    <row r="59" spans="1:16" x14ac:dyDescent="0.25">
      <c r="A59" s="21">
        <v>58</v>
      </c>
      <c r="B59" s="4" t="s">
        <v>258</v>
      </c>
      <c r="C59" s="4" t="s">
        <v>68</v>
      </c>
      <c r="D59" s="4" t="s">
        <v>259</v>
      </c>
      <c r="E59" s="4" t="s">
        <v>43</v>
      </c>
      <c r="F59" s="6" t="s">
        <v>401</v>
      </c>
      <c r="G59" s="4" t="s">
        <v>255</v>
      </c>
      <c r="H59" s="20">
        <v>8</v>
      </c>
      <c r="I59" s="20">
        <v>17.5</v>
      </c>
      <c r="J59" s="20">
        <v>60</v>
      </c>
      <c r="K59" s="20" t="s">
        <v>398</v>
      </c>
      <c r="L59" s="20" t="s">
        <v>402</v>
      </c>
      <c r="M59" s="20" t="s">
        <v>406</v>
      </c>
      <c r="N59" s="20" t="s">
        <v>400</v>
      </c>
      <c r="O59" s="21" t="str">
        <f>IF(E59="М","Техника, технология и техническое творчество","Культура дома, дизайн и технологии")</f>
        <v>Культура дома, дизайн и технологии</v>
      </c>
      <c r="P59" t="str">
        <f t="shared" si="3"/>
        <v>Моделирование и механическая обработка швейного изделия</v>
      </c>
    </row>
    <row r="60" spans="1:16" x14ac:dyDescent="0.25">
      <c r="A60">
        <v>59</v>
      </c>
      <c r="B60" s="4" t="s">
        <v>260</v>
      </c>
      <c r="C60" s="4" t="s">
        <v>79</v>
      </c>
      <c r="D60" s="4" t="s">
        <v>137</v>
      </c>
      <c r="E60" s="4" t="s">
        <v>43</v>
      </c>
      <c r="F60" s="6" t="s">
        <v>401</v>
      </c>
      <c r="G60" s="4" t="s">
        <v>255</v>
      </c>
      <c r="H60" s="20">
        <v>8</v>
      </c>
      <c r="I60" s="20">
        <v>15</v>
      </c>
      <c r="J60" s="20">
        <v>60</v>
      </c>
      <c r="K60" s="20" t="s">
        <v>398</v>
      </c>
      <c r="L60" s="20" t="s">
        <v>402</v>
      </c>
      <c r="M60" s="20" t="s">
        <v>406</v>
      </c>
      <c r="N60" s="20" t="s">
        <v>400</v>
      </c>
      <c r="O60" s="21" t="str">
        <f>IF(E60="М","Техника, технология и техническое творчество","Культура дома, дизайн и технологии")</f>
        <v>Культура дома, дизайн и технологии</v>
      </c>
      <c r="P60" t="str">
        <f t="shared" si="3"/>
        <v>Моделирование и механическая обработка швейного изделия</v>
      </c>
    </row>
    <row r="61" spans="1:16" x14ac:dyDescent="0.25">
      <c r="A61">
        <v>60</v>
      </c>
      <c r="B61" s="4" t="s">
        <v>261</v>
      </c>
      <c r="C61" s="4" t="s">
        <v>134</v>
      </c>
      <c r="D61" s="4" t="s">
        <v>262</v>
      </c>
      <c r="E61" s="4" t="s">
        <v>43</v>
      </c>
      <c r="F61" s="6" t="s">
        <v>401</v>
      </c>
      <c r="G61" s="4" t="s">
        <v>255</v>
      </c>
      <c r="H61" s="20">
        <v>8</v>
      </c>
      <c r="I61" s="20">
        <v>11</v>
      </c>
      <c r="J61" s="20">
        <v>60</v>
      </c>
      <c r="K61" s="20" t="s">
        <v>398</v>
      </c>
      <c r="L61" s="20" t="s">
        <v>402</v>
      </c>
      <c r="M61" s="20" t="s">
        <v>406</v>
      </c>
      <c r="N61" s="20" t="s">
        <v>400</v>
      </c>
      <c r="O61" s="21" t="str">
        <f>IF(E61="М","Техника, технология и техническое творчество","Культура дома, дизайн и технологии")</f>
        <v>Культура дома, дизайн и технологии</v>
      </c>
      <c r="P61" t="str">
        <f t="shared" si="3"/>
        <v>Моделирование и механическая обработка швейного изделия</v>
      </c>
    </row>
    <row r="62" spans="1:16" x14ac:dyDescent="0.25">
      <c r="A62" s="21">
        <v>61</v>
      </c>
      <c r="B62" s="4" t="s">
        <v>263</v>
      </c>
      <c r="C62" s="4" t="s">
        <v>152</v>
      </c>
      <c r="D62" s="4" t="s">
        <v>159</v>
      </c>
      <c r="E62" s="4" t="s">
        <v>43</v>
      </c>
      <c r="F62" s="6" t="s">
        <v>401</v>
      </c>
      <c r="G62" s="4" t="s">
        <v>255</v>
      </c>
      <c r="H62" s="20">
        <v>8</v>
      </c>
      <c r="I62" s="20">
        <v>16.5</v>
      </c>
      <c r="J62" s="20">
        <v>60</v>
      </c>
      <c r="K62" s="20" t="s">
        <v>398</v>
      </c>
      <c r="L62" s="20" t="s">
        <v>402</v>
      </c>
      <c r="M62" s="20" t="s">
        <v>406</v>
      </c>
      <c r="N62" s="20" t="s">
        <v>400</v>
      </c>
      <c r="O62" s="21" t="str">
        <f>IF(E62="М","Техника, технология и техническое творчество","Культура дома, дизайн и технологии")</f>
        <v>Культура дома, дизайн и технологии</v>
      </c>
      <c r="P62" t="str">
        <f t="shared" si="3"/>
        <v>Моделирование и механическая обработка швейного изделия</v>
      </c>
    </row>
    <row r="63" spans="1:16" x14ac:dyDescent="0.25">
      <c r="A63">
        <v>62</v>
      </c>
      <c r="B63" s="4" t="s">
        <v>264</v>
      </c>
      <c r="C63" s="4" t="s">
        <v>265</v>
      </c>
      <c r="D63" s="4" t="s">
        <v>78</v>
      </c>
      <c r="E63" s="4" t="s">
        <v>43</v>
      </c>
      <c r="F63" s="6" t="s">
        <v>401</v>
      </c>
      <c r="G63" s="4" t="s">
        <v>255</v>
      </c>
      <c r="H63" s="20">
        <v>8</v>
      </c>
      <c r="I63" s="20">
        <v>14</v>
      </c>
      <c r="J63" s="20">
        <v>60</v>
      </c>
      <c r="K63" s="20" t="s">
        <v>398</v>
      </c>
      <c r="L63" s="20" t="s">
        <v>402</v>
      </c>
      <c r="M63" s="20" t="s">
        <v>406</v>
      </c>
      <c r="N63" s="20" t="s">
        <v>400</v>
      </c>
      <c r="O63" s="21" t="str">
        <f>IF(E63="М","Техника, технология и техническое творчество","Культура дома, дизайн и технологии")</f>
        <v>Культура дома, дизайн и технологии</v>
      </c>
      <c r="P63" t="str">
        <f t="shared" si="3"/>
        <v>Моделирование и механическая обработка швейного изделия</v>
      </c>
    </row>
    <row r="64" spans="1:16" x14ac:dyDescent="0.25">
      <c r="A64">
        <v>63</v>
      </c>
      <c r="B64" s="4" t="s">
        <v>266</v>
      </c>
      <c r="C64" s="4" t="s">
        <v>66</v>
      </c>
      <c r="D64" s="4" t="s">
        <v>77</v>
      </c>
      <c r="E64" s="4" t="s">
        <v>43</v>
      </c>
      <c r="F64" s="6" t="s">
        <v>401</v>
      </c>
      <c r="G64" s="4" t="s">
        <v>255</v>
      </c>
      <c r="H64" s="20">
        <v>8</v>
      </c>
      <c r="I64" s="20">
        <v>17.5</v>
      </c>
      <c r="J64" s="20">
        <v>60</v>
      </c>
      <c r="K64" s="20" t="s">
        <v>398</v>
      </c>
      <c r="L64" s="20" t="s">
        <v>402</v>
      </c>
      <c r="M64" s="20" t="s">
        <v>406</v>
      </c>
      <c r="N64" s="20" t="s">
        <v>400</v>
      </c>
      <c r="O64" s="21" t="str">
        <f>IF(E64="М","Техника, технология и техническое творчество","Культура дома, дизайн и технологии")</f>
        <v>Культура дома, дизайн и технологии</v>
      </c>
      <c r="P64" t="str">
        <f t="shared" si="3"/>
        <v>Моделирование и механическая обработка швейного изделия</v>
      </c>
    </row>
    <row r="65" spans="1:16" x14ac:dyDescent="0.25">
      <c r="A65" s="21">
        <v>64</v>
      </c>
      <c r="B65" s="4" t="s">
        <v>267</v>
      </c>
      <c r="C65" s="4" t="s">
        <v>268</v>
      </c>
      <c r="D65" s="4" t="s">
        <v>269</v>
      </c>
      <c r="E65" s="4" t="s">
        <v>43</v>
      </c>
      <c r="F65" s="6" t="s">
        <v>401</v>
      </c>
      <c r="G65" s="4" t="s">
        <v>255</v>
      </c>
      <c r="H65" s="20">
        <v>8</v>
      </c>
      <c r="I65" s="20">
        <v>16</v>
      </c>
      <c r="J65" s="20">
        <v>60</v>
      </c>
      <c r="K65" s="20" t="s">
        <v>398</v>
      </c>
      <c r="L65" s="20" t="s">
        <v>402</v>
      </c>
      <c r="M65" s="20" t="s">
        <v>406</v>
      </c>
      <c r="N65" s="20" t="s">
        <v>400</v>
      </c>
      <c r="O65" s="21" t="str">
        <f>IF(E65="М","Техника, технология и техническое творчество","Культура дома, дизайн и технологии")</f>
        <v>Культура дома, дизайн и технологии</v>
      </c>
      <c r="P65" t="str">
        <f t="shared" si="3"/>
        <v>Моделирование и механическая обработка швейного изделия</v>
      </c>
    </row>
    <row r="66" spans="1:16" x14ac:dyDescent="0.25">
      <c r="A66">
        <v>65</v>
      </c>
      <c r="B66" s="4" t="s">
        <v>126</v>
      </c>
      <c r="C66" s="4" t="s">
        <v>162</v>
      </c>
      <c r="D66" s="4" t="s">
        <v>132</v>
      </c>
      <c r="E66" s="4" t="s">
        <v>43</v>
      </c>
      <c r="F66" s="6" t="s">
        <v>401</v>
      </c>
      <c r="G66" s="4" t="s">
        <v>255</v>
      </c>
      <c r="H66" s="20">
        <v>8</v>
      </c>
      <c r="I66" s="20">
        <v>12</v>
      </c>
      <c r="J66" s="20">
        <v>60</v>
      </c>
      <c r="K66" s="20" t="s">
        <v>398</v>
      </c>
      <c r="L66" s="20" t="s">
        <v>402</v>
      </c>
      <c r="M66" s="20" t="s">
        <v>406</v>
      </c>
      <c r="N66" s="20" t="s">
        <v>400</v>
      </c>
      <c r="O66" s="21" t="str">
        <f>IF(E66="М","Техника, технология и техническое творчество","Культура дома, дизайн и технологии")</f>
        <v>Культура дома, дизайн и технологии</v>
      </c>
      <c r="P66" t="str">
        <f t="shared" si="3"/>
        <v>Моделирование и механическая обработка швейного изделия</v>
      </c>
    </row>
    <row r="67" spans="1:16" x14ac:dyDescent="0.25">
      <c r="A67">
        <v>66</v>
      </c>
      <c r="B67" s="9" t="s">
        <v>286</v>
      </c>
      <c r="C67" s="9" t="s">
        <v>163</v>
      </c>
      <c r="D67" s="9" t="s">
        <v>67</v>
      </c>
      <c r="E67" s="9" t="s">
        <v>43</v>
      </c>
      <c r="F67" s="6" t="s">
        <v>401</v>
      </c>
      <c r="G67" s="4">
        <v>8</v>
      </c>
      <c r="H67" s="20">
        <v>8</v>
      </c>
      <c r="I67" s="20">
        <v>3</v>
      </c>
      <c r="J67" s="20">
        <v>60</v>
      </c>
      <c r="K67" s="20" t="s">
        <v>398</v>
      </c>
      <c r="L67" s="20" t="s">
        <v>402</v>
      </c>
      <c r="M67" s="20" t="s">
        <v>406</v>
      </c>
      <c r="N67" s="20" t="s">
        <v>400</v>
      </c>
      <c r="O67" s="21" t="str">
        <f>IF(E67="М","Техника, технология и техническое творчество","Культура дома, дизайн и технологии")</f>
        <v>Культура дома, дизайн и технологии</v>
      </c>
      <c r="P67" t="str">
        <f t="shared" ref="P67:P82" si="4">IF(O67="Техника, технология и техническое творчество","Ручная деревообработка","Моделирование и механическая обработка швейного изделия")</f>
        <v>Моделирование и механическая обработка швейного изделия</v>
      </c>
    </row>
    <row r="68" spans="1:16" x14ac:dyDescent="0.25">
      <c r="A68" s="21">
        <v>67</v>
      </c>
      <c r="B68" s="16" t="s">
        <v>271</v>
      </c>
      <c r="C68" s="16" t="s">
        <v>252</v>
      </c>
      <c r="D68" s="16" t="s">
        <v>144</v>
      </c>
      <c r="E68" s="10" t="s">
        <v>43</v>
      </c>
      <c r="F68" s="6" t="s">
        <v>401</v>
      </c>
      <c r="G68" s="4" t="s">
        <v>270</v>
      </c>
      <c r="H68" s="20">
        <v>8</v>
      </c>
      <c r="I68" s="20">
        <v>17</v>
      </c>
      <c r="J68" s="20">
        <v>60</v>
      </c>
      <c r="K68" s="20" t="s">
        <v>398</v>
      </c>
      <c r="L68" s="20" t="s">
        <v>402</v>
      </c>
      <c r="M68" s="20" t="s">
        <v>406</v>
      </c>
      <c r="N68" s="20" t="s">
        <v>400</v>
      </c>
      <c r="O68" s="21" t="str">
        <f>IF(E68="М","Техника, технология и техническое творчество","Культура дома, дизайн и технологии")</f>
        <v>Культура дома, дизайн и технологии</v>
      </c>
      <c r="P68" t="str">
        <f t="shared" si="4"/>
        <v>Моделирование и механическая обработка швейного изделия</v>
      </c>
    </row>
    <row r="69" spans="1:16" x14ac:dyDescent="0.25">
      <c r="A69">
        <v>68</v>
      </c>
      <c r="B69" s="16" t="s">
        <v>272</v>
      </c>
      <c r="C69" s="16" t="s">
        <v>119</v>
      </c>
      <c r="D69" s="16" t="s">
        <v>273</v>
      </c>
      <c r="E69" s="10" t="s">
        <v>43</v>
      </c>
      <c r="F69" s="6" t="s">
        <v>401</v>
      </c>
      <c r="G69" s="4" t="s">
        <v>270</v>
      </c>
      <c r="H69" s="20">
        <v>8</v>
      </c>
      <c r="I69" s="20">
        <v>16</v>
      </c>
      <c r="J69" s="20">
        <v>60</v>
      </c>
      <c r="K69" s="20" t="s">
        <v>398</v>
      </c>
      <c r="L69" s="20" t="s">
        <v>402</v>
      </c>
      <c r="M69" s="20" t="s">
        <v>406</v>
      </c>
      <c r="N69" s="20" t="s">
        <v>400</v>
      </c>
      <c r="O69" s="21" t="str">
        <f>IF(E69="М","Техника, технология и техническое творчество","Культура дома, дизайн и технологии")</f>
        <v>Культура дома, дизайн и технологии</v>
      </c>
      <c r="P69" t="str">
        <f t="shared" si="4"/>
        <v>Моделирование и механическая обработка швейного изделия</v>
      </c>
    </row>
    <row r="70" spans="1:16" x14ac:dyDescent="0.25">
      <c r="A70">
        <v>69</v>
      </c>
      <c r="B70" s="16" t="s">
        <v>274</v>
      </c>
      <c r="C70" s="16" t="s">
        <v>47</v>
      </c>
      <c r="D70" s="16" t="s">
        <v>145</v>
      </c>
      <c r="E70" s="10" t="s">
        <v>43</v>
      </c>
      <c r="F70" s="6" t="s">
        <v>401</v>
      </c>
      <c r="G70" s="4" t="s">
        <v>270</v>
      </c>
      <c r="H70" s="20">
        <v>8</v>
      </c>
      <c r="I70" s="20">
        <v>1</v>
      </c>
      <c r="J70" s="20">
        <v>60</v>
      </c>
      <c r="K70" s="20" t="s">
        <v>398</v>
      </c>
      <c r="L70" s="20" t="s">
        <v>402</v>
      </c>
      <c r="M70" s="20" t="s">
        <v>406</v>
      </c>
      <c r="N70" s="20" t="s">
        <v>400</v>
      </c>
      <c r="O70" s="21" t="str">
        <f>IF(E70="М","Техника, технология и техническое творчество","Культура дома, дизайн и технологии")</f>
        <v>Культура дома, дизайн и технологии</v>
      </c>
      <c r="P70" t="str">
        <f t="shared" si="4"/>
        <v>Моделирование и механическая обработка швейного изделия</v>
      </c>
    </row>
    <row r="71" spans="1:16" x14ac:dyDescent="0.25">
      <c r="A71" s="21">
        <v>70</v>
      </c>
      <c r="B71" s="16" t="s">
        <v>275</v>
      </c>
      <c r="C71" s="16" t="s">
        <v>109</v>
      </c>
      <c r="D71" s="16" t="s">
        <v>276</v>
      </c>
      <c r="E71" s="10" t="s">
        <v>43</v>
      </c>
      <c r="F71" s="6" t="s">
        <v>401</v>
      </c>
      <c r="G71" s="4" t="s">
        <v>270</v>
      </c>
      <c r="H71" s="20">
        <v>8</v>
      </c>
      <c r="I71" s="20">
        <v>13</v>
      </c>
      <c r="J71" s="20">
        <v>60</v>
      </c>
      <c r="K71" s="20" t="s">
        <v>398</v>
      </c>
      <c r="L71" s="20" t="s">
        <v>402</v>
      </c>
      <c r="M71" s="20" t="s">
        <v>406</v>
      </c>
      <c r="N71" s="20" t="s">
        <v>400</v>
      </c>
      <c r="O71" s="21" t="str">
        <f>IF(E71="М","Техника, технология и техническое творчество","Культура дома, дизайн и технологии")</f>
        <v>Культура дома, дизайн и технологии</v>
      </c>
      <c r="P71" t="str">
        <f t="shared" si="4"/>
        <v>Моделирование и механическая обработка швейного изделия</v>
      </c>
    </row>
    <row r="72" spans="1:16" x14ac:dyDescent="0.25">
      <c r="A72">
        <v>71</v>
      </c>
      <c r="B72" s="16" t="s">
        <v>277</v>
      </c>
      <c r="C72" s="16" t="s">
        <v>84</v>
      </c>
      <c r="D72" s="16" t="s">
        <v>131</v>
      </c>
      <c r="E72" s="10" t="s">
        <v>43</v>
      </c>
      <c r="F72" s="6" t="s">
        <v>401</v>
      </c>
      <c r="G72" s="4" t="s">
        <v>270</v>
      </c>
      <c r="H72" s="20">
        <v>8</v>
      </c>
      <c r="I72" s="20">
        <v>12</v>
      </c>
      <c r="J72" s="20">
        <v>60</v>
      </c>
      <c r="K72" s="20" t="s">
        <v>398</v>
      </c>
      <c r="L72" s="20" t="s">
        <v>402</v>
      </c>
      <c r="M72" s="20" t="s">
        <v>406</v>
      </c>
      <c r="N72" s="20" t="s">
        <v>400</v>
      </c>
      <c r="O72" s="21" t="str">
        <f>IF(E72="М","Техника, технология и техническое творчество","Культура дома, дизайн и технологии")</f>
        <v>Культура дома, дизайн и технологии</v>
      </c>
      <c r="P72" t="str">
        <f t="shared" si="4"/>
        <v>Моделирование и механическая обработка швейного изделия</v>
      </c>
    </row>
    <row r="73" spans="1:16" x14ac:dyDescent="0.25">
      <c r="A73">
        <v>72</v>
      </c>
      <c r="B73" s="16" t="s">
        <v>278</v>
      </c>
      <c r="C73" s="16" t="s">
        <v>147</v>
      </c>
      <c r="D73" s="16" t="s">
        <v>67</v>
      </c>
      <c r="E73" s="10" t="s">
        <v>43</v>
      </c>
      <c r="F73" s="6" t="s">
        <v>401</v>
      </c>
      <c r="G73" s="4" t="s">
        <v>270</v>
      </c>
      <c r="H73" s="20">
        <v>8</v>
      </c>
      <c r="I73" s="20">
        <v>14</v>
      </c>
      <c r="J73" s="20">
        <v>60</v>
      </c>
      <c r="K73" s="20" t="s">
        <v>398</v>
      </c>
      <c r="L73" s="20" t="s">
        <v>402</v>
      </c>
      <c r="M73" s="20" t="s">
        <v>406</v>
      </c>
      <c r="N73" s="20" t="s">
        <v>400</v>
      </c>
      <c r="O73" s="21" t="str">
        <f>IF(E73="М","Техника, технология и техническое творчество","Культура дома, дизайн и технологии")</f>
        <v>Культура дома, дизайн и технологии</v>
      </c>
      <c r="P73" t="str">
        <f t="shared" si="4"/>
        <v>Моделирование и механическая обработка швейного изделия</v>
      </c>
    </row>
    <row r="74" spans="1:16" x14ac:dyDescent="0.25">
      <c r="A74" s="21">
        <v>73</v>
      </c>
      <c r="B74" s="17" t="s">
        <v>112</v>
      </c>
      <c r="C74" s="17" t="s">
        <v>142</v>
      </c>
      <c r="D74" s="17" t="s">
        <v>86</v>
      </c>
      <c r="E74" s="10" t="s">
        <v>43</v>
      </c>
      <c r="F74" s="6" t="s">
        <v>401</v>
      </c>
      <c r="G74" s="4" t="s">
        <v>270</v>
      </c>
      <c r="H74" s="20">
        <v>8</v>
      </c>
      <c r="I74" s="20">
        <v>14</v>
      </c>
      <c r="J74" s="20">
        <v>60</v>
      </c>
      <c r="K74" s="20" t="s">
        <v>398</v>
      </c>
      <c r="L74" s="20" t="s">
        <v>402</v>
      </c>
      <c r="M74" s="20" t="s">
        <v>406</v>
      </c>
      <c r="N74" s="20" t="s">
        <v>400</v>
      </c>
      <c r="O74" s="21" t="str">
        <f>IF(E74="М","Техника, технология и техническое творчество","Культура дома, дизайн и технологии")</f>
        <v>Культура дома, дизайн и технологии</v>
      </c>
      <c r="P74" t="str">
        <f t="shared" si="4"/>
        <v>Моделирование и механическая обработка швейного изделия</v>
      </c>
    </row>
    <row r="75" spans="1:16" x14ac:dyDescent="0.25">
      <c r="A75">
        <v>74</v>
      </c>
      <c r="B75" s="16" t="s">
        <v>209</v>
      </c>
      <c r="C75" s="16" t="s">
        <v>59</v>
      </c>
      <c r="D75" s="16" t="s">
        <v>138</v>
      </c>
      <c r="E75" s="10" t="s">
        <v>43</v>
      </c>
      <c r="F75" s="6" t="s">
        <v>401</v>
      </c>
      <c r="G75" s="4" t="s">
        <v>270</v>
      </c>
      <c r="H75" s="20">
        <v>8</v>
      </c>
      <c r="I75" s="20">
        <v>12</v>
      </c>
      <c r="J75" s="20">
        <v>60</v>
      </c>
      <c r="K75" s="20" t="s">
        <v>398</v>
      </c>
      <c r="L75" s="20" t="s">
        <v>402</v>
      </c>
      <c r="M75" s="20" t="s">
        <v>406</v>
      </c>
      <c r="N75" s="20" t="s">
        <v>400</v>
      </c>
      <c r="O75" s="21" t="str">
        <f>IF(E75="М","Техника, технология и техническое творчество","Культура дома, дизайн и технологии")</f>
        <v>Культура дома, дизайн и технологии</v>
      </c>
      <c r="P75" t="str">
        <f t="shared" si="4"/>
        <v>Моделирование и механическая обработка швейного изделия</v>
      </c>
    </row>
    <row r="76" spans="1:16" x14ac:dyDescent="0.25">
      <c r="A76">
        <v>75</v>
      </c>
      <c r="B76" s="16" t="s">
        <v>279</v>
      </c>
      <c r="C76" s="16" t="s">
        <v>59</v>
      </c>
      <c r="D76" s="16" t="s">
        <v>131</v>
      </c>
      <c r="E76" s="10" t="s">
        <v>43</v>
      </c>
      <c r="F76" s="6" t="s">
        <v>401</v>
      </c>
      <c r="G76" s="4" t="s">
        <v>270</v>
      </c>
      <c r="H76" s="20">
        <v>8</v>
      </c>
      <c r="I76" s="20">
        <v>12</v>
      </c>
      <c r="J76" s="20">
        <v>60</v>
      </c>
      <c r="K76" s="20" t="s">
        <v>398</v>
      </c>
      <c r="L76" s="20" t="s">
        <v>402</v>
      </c>
      <c r="M76" s="20" t="s">
        <v>406</v>
      </c>
      <c r="N76" s="20" t="s">
        <v>400</v>
      </c>
      <c r="O76" s="21" t="str">
        <f>IF(E76="М","Техника, технология и техническое творчество","Культура дома, дизайн и технологии")</f>
        <v>Культура дома, дизайн и технологии</v>
      </c>
      <c r="P76" t="str">
        <f t="shared" si="4"/>
        <v>Моделирование и механическая обработка швейного изделия</v>
      </c>
    </row>
    <row r="77" spans="1:16" x14ac:dyDescent="0.25">
      <c r="A77" s="21">
        <v>76</v>
      </c>
      <c r="B77" s="16" t="s">
        <v>280</v>
      </c>
      <c r="C77" s="16" t="s">
        <v>41</v>
      </c>
      <c r="D77" s="16" t="s">
        <v>281</v>
      </c>
      <c r="E77" s="10" t="s">
        <v>43</v>
      </c>
      <c r="F77" s="6" t="s">
        <v>401</v>
      </c>
      <c r="G77" s="4" t="s">
        <v>270</v>
      </c>
      <c r="H77" s="20">
        <v>8</v>
      </c>
      <c r="I77" s="20">
        <v>11</v>
      </c>
      <c r="J77" s="20">
        <v>60</v>
      </c>
      <c r="K77" s="20" t="s">
        <v>398</v>
      </c>
      <c r="L77" s="20" t="s">
        <v>402</v>
      </c>
      <c r="M77" s="20" t="s">
        <v>406</v>
      </c>
      <c r="N77" s="20" t="s">
        <v>400</v>
      </c>
      <c r="O77" s="21" t="str">
        <f>IF(E77="М","Техника, технология и техническое творчество","Культура дома, дизайн и технологии")</f>
        <v>Культура дома, дизайн и технологии</v>
      </c>
      <c r="P77" t="str">
        <f t="shared" si="4"/>
        <v>Моделирование и механическая обработка швейного изделия</v>
      </c>
    </row>
    <row r="78" spans="1:16" x14ac:dyDescent="0.25">
      <c r="A78">
        <v>77</v>
      </c>
      <c r="B78" s="16" t="s">
        <v>282</v>
      </c>
      <c r="C78" s="16" t="s">
        <v>283</v>
      </c>
      <c r="D78" s="16" t="s">
        <v>123</v>
      </c>
      <c r="E78" s="10" t="s">
        <v>43</v>
      </c>
      <c r="F78" s="6" t="s">
        <v>401</v>
      </c>
      <c r="G78" s="4" t="s">
        <v>270</v>
      </c>
      <c r="H78" s="20">
        <v>8</v>
      </c>
      <c r="I78" s="20">
        <v>14</v>
      </c>
      <c r="J78" s="20">
        <v>60</v>
      </c>
      <c r="K78" s="20" t="s">
        <v>398</v>
      </c>
      <c r="L78" s="20" t="s">
        <v>402</v>
      </c>
      <c r="M78" s="20" t="s">
        <v>406</v>
      </c>
      <c r="N78" s="20" t="s">
        <v>400</v>
      </c>
      <c r="O78" s="21" t="str">
        <f>IF(E78="М","Техника, технология и техническое творчество","Культура дома, дизайн и технологии")</f>
        <v>Культура дома, дизайн и технологии</v>
      </c>
      <c r="P78" t="str">
        <f t="shared" si="4"/>
        <v>Моделирование и механическая обработка швейного изделия</v>
      </c>
    </row>
    <row r="79" spans="1:16" x14ac:dyDescent="0.25">
      <c r="A79">
        <v>78</v>
      </c>
      <c r="B79" s="16" t="s">
        <v>284</v>
      </c>
      <c r="C79" s="16" t="s">
        <v>125</v>
      </c>
      <c r="D79" s="16" t="s">
        <v>285</v>
      </c>
      <c r="E79" s="10" t="s">
        <v>43</v>
      </c>
      <c r="F79" s="6" t="s">
        <v>401</v>
      </c>
      <c r="G79" s="4" t="s">
        <v>270</v>
      </c>
      <c r="H79" s="20">
        <v>9</v>
      </c>
      <c r="I79" s="20">
        <v>18</v>
      </c>
      <c r="J79" s="20">
        <v>60</v>
      </c>
      <c r="K79" s="20" t="s">
        <v>398</v>
      </c>
      <c r="L79" s="20" t="s">
        <v>402</v>
      </c>
      <c r="M79" s="20" t="s">
        <v>406</v>
      </c>
      <c r="N79" s="20" t="s">
        <v>400</v>
      </c>
      <c r="O79" s="21" t="str">
        <f>IF(E79="М","Техника, технология и техническое творчество","Культура дома, дизайн и технологии")</f>
        <v>Культура дома, дизайн и технологии</v>
      </c>
      <c r="P79" t="str">
        <f t="shared" si="4"/>
        <v>Моделирование и механическая обработка швейного изделия</v>
      </c>
    </row>
    <row r="80" spans="1:16" x14ac:dyDescent="0.25">
      <c r="A80" s="21">
        <v>79</v>
      </c>
      <c r="B80" s="18" t="s">
        <v>288</v>
      </c>
      <c r="C80" s="14" t="s">
        <v>265</v>
      </c>
      <c r="D80" s="16" t="s">
        <v>60</v>
      </c>
      <c r="E80" s="10" t="s">
        <v>43</v>
      </c>
      <c r="F80" s="6" t="s">
        <v>401</v>
      </c>
      <c r="G80" s="4" t="s">
        <v>289</v>
      </c>
      <c r="H80" s="20">
        <v>9</v>
      </c>
      <c r="I80" s="20">
        <v>11</v>
      </c>
      <c r="J80" s="20">
        <v>60</v>
      </c>
      <c r="K80" s="20" t="s">
        <v>398</v>
      </c>
      <c r="L80" s="20" t="s">
        <v>402</v>
      </c>
      <c r="M80" s="20" t="s">
        <v>406</v>
      </c>
      <c r="N80" s="20" t="s">
        <v>400</v>
      </c>
      <c r="O80" s="21" t="str">
        <f>IF(E80="М","Техника, технология и техническое творчество","Культура дома, дизайн и технологии")</f>
        <v>Культура дома, дизайн и технологии</v>
      </c>
      <c r="P80" t="str">
        <f t="shared" si="4"/>
        <v>Моделирование и механическая обработка швейного изделия</v>
      </c>
    </row>
    <row r="81" spans="1:16" x14ac:dyDescent="0.25">
      <c r="A81">
        <v>80</v>
      </c>
      <c r="B81" s="18" t="s">
        <v>251</v>
      </c>
      <c r="C81" s="14" t="s">
        <v>44</v>
      </c>
      <c r="D81" s="16" t="s">
        <v>161</v>
      </c>
      <c r="E81" s="10" t="s">
        <v>43</v>
      </c>
      <c r="F81" s="6" t="s">
        <v>401</v>
      </c>
      <c r="G81" s="4" t="s">
        <v>289</v>
      </c>
      <c r="H81" s="20">
        <v>9</v>
      </c>
      <c r="I81" s="20">
        <v>18</v>
      </c>
      <c r="J81" s="20">
        <v>60</v>
      </c>
      <c r="K81" s="20" t="s">
        <v>398</v>
      </c>
      <c r="L81" s="20" t="s">
        <v>402</v>
      </c>
      <c r="M81" s="20" t="s">
        <v>406</v>
      </c>
      <c r="N81" s="20" t="s">
        <v>400</v>
      </c>
      <c r="O81" s="21" t="str">
        <f>IF(E81="М","Техника, технология и техническое творчество","Культура дома, дизайн и технологии")</f>
        <v>Культура дома, дизайн и технологии</v>
      </c>
      <c r="P81" t="str">
        <f t="shared" si="4"/>
        <v>Моделирование и механическая обработка швейного изделия</v>
      </c>
    </row>
    <row r="82" spans="1:16" x14ac:dyDescent="0.25">
      <c r="A82">
        <v>81</v>
      </c>
      <c r="B82" s="16" t="s">
        <v>290</v>
      </c>
      <c r="C82" s="14" t="s">
        <v>243</v>
      </c>
      <c r="D82" s="16" t="s">
        <v>291</v>
      </c>
      <c r="E82" s="10" t="s">
        <v>43</v>
      </c>
      <c r="F82" s="6" t="s">
        <v>401</v>
      </c>
      <c r="G82" s="4" t="s">
        <v>289</v>
      </c>
      <c r="H82" s="20">
        <v>9</v>
      </c>
      <c r="I82" s="20">
        <v>15</v>
      </c>
      <c r="J82" s="20">
        <v>60</v>
      </c>
      <c r="K82" s="20" t="s">
        <v>398</v>
      </c>
      <c r="L82" s="20" t="s">
        <v>402</v>
      </c>
      <c r="M82" s="20" t="s">
        <v>406</v>
      </c>
      <c r="N82" s="20" t="s">
        <v>400</v>
      </c>
      <c r="O82" s="21" t="str">
        <f>IF(E82="М","Техника, технология и техническое творчество","Культура дома, дизайн и технологии")</f>
        <v>Культура дома, дизайн и технологии</v>
      </c>
      <c r="P82" t="str">
        <f t="shared" si="4"/>
        <v>Моделирование и механическая обработка швейного изделия</v>
      </c>
    </row>
    <row r="83" spans="1:16" x14ac:dyDescent="0.25">
      <c r="A83" s="21">
        <v>82</v>
      </c>
      <c r="B83" s="16" t="s">
        <v>292</v>
      </c>
      <c r="C83" s="14" t="s">
        <v>135</v>
      </c>
      <c r="D83" s="16" t="s">
        <v>103</v>
      </c>
      <c r="E83" s="10" t="s">
        <v>43</v>
      </c>
      <c r="F83" s="6" t="s">
        <v>401</v>
      </c>
      <c r="G83" s="4" t="s">
        <v>289</v>
      </c>
      <c r="H83" s="20">
        <v>9</v>
      </c>
      <c r="I83" s="20">
        <v>8</v>
      </c>
      <c r="J83" s="20">
        <v>60</v>
      </c>
      <c r="K83" s="20" t="s">
        <v>398</v>
      </c>
      <c r="L83" s="20" t="s">
        <v>402</v>
      </c>
      <c r="M83" s="20" t="s">
        <v>406</v>
      </c>
      <c r="N83" s="20" t="s">
        <v>400</v>
      </c>
      <c r="O83" s="21" t="str">
        <f>IF(E83="М","Техника, технология и техническое творчество","Культура дома, дизайн и технологии")</f>
        <v>Культура дома, дизайн и технологии</v>
      </c>
      <c r="P83" t="str">
        <f t="shared" ref="P83:P101" si="5">IF(O83="Техника, технология и техническое творчество","Ручная деревообработка","Моделирование и механическая обработка швейного изделия")</f>
        <v>Моделирование и механическая обработка швейного изделия</v>
      </c>
    </row>
    <row r="84" spans="1:16" x14ac:dyDescent="0.25">
      <c r="A84">
        <v>83</v>
      </c>
      <c r="B84" s="16" t="s">
        <v>293</v>
      </c>
      <c r="C84" s="14" t="s">
        <v>265</v>
      </c>
      <c r="D84" s="16" t="s">
        <v>253</v>
      </c>
      <c r="E84" s="10" t="s">
        <v>43</v>
      </c>
      <c r="F84" s="6" t="s">
        <v>401</v>
      </c>
      <c r="G84" s="4" t="s">
        <v>289</v>
      </c>
      <c r="H84" s="20">
        <v>8</v>
      </c>
      <c r="I84" s="20">
        <v>12</v>
      </c>
      <c r="J84" s="20">
        <v>60</v>
      </c>
      <c r="K84" s="20" t="s">
        <v>398</v>
      </c>
      <c r="L84" s="20" t="s">
        <v>402</v>
      </c>
      <c r="M84" s="20" t="s">
        <v>406</v>
      </c>
      <c r="N84" s="20" t="s">
        <v>400</v>
      </c>
      <c r="O84" s="21" t="str">
        <f>IF(E84="М","Техника, технология и техническое творчество","Культура дома, дизайн и технологии")</f>
        <v>Культура дома, дизайн и технологии</v>
      </c>
      <c r="P84" t="str">
        <f t="shared" si="5"/>
        <v>Моделирование и механическая обработка швейного изделия</v>
      </c>
    </row>
    <row r="85" spans="1:16" x14ac:dyDescent="0.25">
      <c r="A85">
        <v>84</v>
      </c>
      <c r="B85" s="14" t="s">
        <v>294</v>
      </c>
      <c r="C85" s="14" t="s">
        <v>295</v>
      </c>
      <c r="D85" s="14" t="s">
        <v>111</v>
      </c>
      <c r="E85" s="10" t="s">
        <v>43</v>
      </c>
      <c r="F85" s="6" t="s">
        <v>401</v>
      </c>
      <c r="G85" s="4" t="s">
        <v>289</v>
      </c>
      <c r="H85" s="20">
        <v>9</v>
      </c>
      <c r="I85" s="20">
        <v>1</v>
      </c>
      <c r="J85" s="20">
        <v>60</v>
      </c>
      <c r="K85" s="20" t="s">
        <v>398</v>
      </c>
      <c r="L85" s="20" t="s">
        <v>402</v>
      </c>
      <c r="M85" s="20" t="s">
        <v>406</v>
      </c>
      <c r="N85" s="20" t="s">
        <v>400</v>
      </c>
      <c r="O85" s="21" t="str">
        <f>IF(E85="М","Техника, технология и техническое творчество","Культура дома, дизайн и технологии")</f>
        <v>Культура дома, дизайн и технологии</v>
      </c>
      <c r="P85" t="str">
        <f t="shared" si="5"/>
        <v>Моделирование и механическая обработка швейного изделия</v>
      </c>
    </row>
    <row r="86" spans="1:16" x14ac:dyDescent="0.25">
      <c r="A86" s="21">
        <v>85</v>
      </c>
      <c r="B86" s="16" t="s">
        <v>146</v>
      </c>
      <c r="C86" s="14" t="s">
        <v>84</v>
      </c>
      <c r="D86" s="16" t="s">
        <v>45</v>
      </c>
      <c r="E86" s="10" t="s">
        <v>43</v>
      </c>
      <c r="F86" s="6" t="s">
        <v>401</v>
      </c>
      <c r="G86" s="4" t="s">
        <v>289</v>
      </c>
      <c r="H86" s="20">
        <v>9</v>
      </c>
      <c r="I86" s="20">
        <v>10</v>
      </c>
      <c r="J86" s="20">
        <v>60</v>
      </c>
      <c r="K86" s="20" t="s">
        <v>398</v>
      </c>
      <c r="L86" s="20" t="s">
        <v>402</v>
      </c>
      <c r="M86" s="20" t="s">
        <v>406</v>
      </c>
      <c r="N86" s="20" t="s">
        <v>400</v>
      </c>
      <c r="O86" s="21" t="str">
        <f>IF(E86="М","Техника, технология и техническое творчество","Культура дома, дизайн и технологии")</f>
        <v>Культура дома, дизайн и технологии</v>
      </c>
      <c r="P86" t="str">
        <f t="shared" si="5"/>
        <v>Моделирование и механическая обработка швейного изделия</v>
      </c>
    </row>
    <row r="87" spans="1:16" x14ac:dyDescent="0.25">
      <c r="A87">
        <v>86</v>
      </c>
      <c r="B87" s="16" t="s">
        <v>296</v>
      </c>
      <c r="C87" s="14" t="s">
        <v>98</v>
      </c>
      <c r="D87" s="16" t="s">
        <v>67</v>
      </c>
      <c r="E87" s="10" t="s">
        <v>43</v>
      </c>
      <c r="F87" s="6" t="s">
        <v>401</v>
      </c>
      <c r="G87" s="4" t="s">
        <v>289</v>
      </c>
      <c r="H87" s="20">
        <v>8</v>
      </c>
      <c r="I87" s="20">
        <v>5</v>
      </c>
      <c r="J87" s="20">
        <v>60</v>
      </c>
      <c r="K87" s="20" t="s">
        <v>398</v>
      </c>
      <c r="L87" s="20" t="s">
        <v>402</v>
      </c>
      <c r="M87" s="20" t="s">
        <v>406</v>
      </c>
      <c r="N87" s="20" t="s">
        <v>400</v>
      </c>
      <c r="O87" s="21" t="str">
        <f>IF(E87="М","Техника, технология и техническое творчество","Культура дома, дизайн и технологии")</f>
        <v>Культура дома, дизайн и технологии</v>
      </c>
      <c r="P87" t="str">
        <f t="shared" si="5"/>
        <v>Моделирование и механическая обработка швейного изделия</v>
      </c>
    </row>
    <row r="88" spans="1:16" x14ac:dyDescent="0.25">
      <c r="A88">
        <v>87</v>
      </c>
      <c r="B88" s="16" t="s">
        <v>297</v>
      </c>
      <c r="C88" s="14" t="s">
        <v>298</v>
      </c>
      <c r="D88" s="16" t="s">
        <v>123</v>
      </c>
      <c r="E88" s="10" t="s">
        <v>43</v>
      </c>
      <c r="F88" s="6" t="s">
        <v>401</v>
      </c>
      <c r="G88" s="4" t="s">
        <v>289</v>
      </c>
      <c r="H88" s="20">
        <v>9</v>
      </c>
      <c r="I88" s="20">
        <v>4</v>
      </c>
      <c r="J88" s="20">
        <v>60</v>
      </c>
      <c r="K88" s="20" t="s">
        <v>398</v>
      </c>
      <c r="L88" s="20" t="s">
        <v>402</v>
      </c>
      <c r="M88" s="20" t="s">
        <v>406</v>
      </c>
      <c r="N88" s="20" t="s">
        <v>400</v>
      </c>
      <c r="O88" s="21" t="str">
        <f>IF(E88="М","Техника, технология и техническое творчество","Культура дома, дизайн и технологии")</f>
        <v>Культура дома, дизайн и технологии</v>
      </c>
      <c r="P88" t="str">
        <f t="shared" si="5"/>
        <v>Моделирование и механическая обработка швейного изделия</v>
      </c>
    </row>
    <row r="89" spans="1:16" x14ac:dyDescent="0.25">
      <c r="A89" s="21">
        <v>88</v>
      </c>
      <c r="B89" s="16" t="s">
        <v>299</v>
      </c>
      <c r="C89" s="14" t="s">
        <v>122</v>
      </c>
      <c r="D89" s="16" t="s">
        <v>77</v>
      </c>
      <c r="E89" s="10" t="s">
        <v>43</v>
      </c>
      <c r="F89" s="6" t="s">
        <v>401</v>
      </c>
      <c r="G89" s="4" t="s">
        <v>289</v>
      </c>
      <c r="H89" s="20">
        <v>9</v>
      </c>
      <c r="I89" s="20">
        <v>52</v>
      </c>
      <c r="J89" s="20">
        <v>60</v>
      </c>
      <c r="K89" s="20" t="s">
        <v>399</v>
      </c>
      <c r="L89" s="20" t="s">
        <v>404</v>
      </c>
      <c r="M89" s="20" t="s">
        <v>406</v>
      </c>
      <c r="N89" s="20" t="s">
        <v>400</v>
      </c>
      <c r="O89" s="21" t="str">
        <f>IF(E89="М","Техника, технология и техническое творчество","Культура дома, дизайн и технологии")</f>
        <v>Культура дома, дизайн и технологии</v>
      </c>
      <c r="P89" t="str">
        <f t="shared" si="5"/>
        <v>Моделирование и механическая обработка швейного изделия</v>
      </c>
    </row>
    <row r="90" spans="1:16" x14ac:dyDescent="0.25">
      <c r="A90">
        <v>89</v>
      </c>
      <c r="B90" s="16" t="s">
        <v>178</v>
      </c>
      <c r="C90" s="14" t="s">
        <v>59</v>
      </c>
      <c r="D90" s="16" t="s">
        <v>78</v>
      </c>
      <c r="E90" s="10" t="s">
        <v>43</v>
      </c>
      <c r="F90" s="6" t="s">
        <v>401</v>
      </c>
      <c r="G90" s="4" t="s">
        <v>289</v>
      </c>
      <c r="H90" s="20">
        <v>8</v>
      </c>
      <c r="I90" s="20">
        <v>9</v>
      </c>
      <c r="J90" s="20">
        <v>60</v>
      </c>
      <c r="K90" s="20" t="s">
        <v>398</v>
      </c>
      <c r="L90" s="20" t="s">
        <v>402</v>
      </c>
      <c r="M90" s="20" t="s">
        <v>406</v>
      </c>
      <c r="N90" s="20" t="s">
        <v>400</v>
      </c>
      <c r="O90" s="21" t="str">
        <f>IF(E90="М","Техника, технология и техническое творчество","Культура дома, дизайн и технологии")</f>
        <v>Культура дома, дизайн и технологии</v>
      </c>
      <c r="P90" t="str">
        <f t="shared" si="5"/>
        <v>Моделирование и механическая обработка швейного изделия</v>
      </c>
    </row>
    <row r="91" spans="1:16" x14ac:dyDescent="0.25">
      <c r="A91">
        <v>90</v>
      </c>
      <c r="B91" s="16" t="s">
        <v>300</v>
      </c>
      <c r="C91" s="14" t="s">
        <v>109</v>
      </c>
      <c r="D91" s="16" t="s">
        <v>60</v>
      </c>
      <c r="E91" s="10" t="s">
        <v>43</v>
      </c>
      <c r="F91" s="6" t="s">
        <v>401</v>
      </c>
      <c r="G91" s="4" t="s">
        <v>289</v>
      </c>
      <c r="H91" s="20">
        <v>9</v>
      </c>
      <c r="I91" s="20">
        <v>10</v>
      </c>
      <c r="J91" s="20">
        <v>60</v>
      </c>
      <c r="K91" s="20" t="s">
        <v>398</v>
      </c>
      <c r="L91" s="20" t="s">
        <v>402</v>
      </c>
      <c r="M91" s="20" t="s">
        <v>406</v>
      </c>
      <c r="N91" s="20" t="s">
        <v>400</v>
      </c>
      <c r="O91" s="21" t="str">
        <f>IF(E91="М","Техника, технология и техническое творчество","Культура дома, дизайн и технологии")</f>
        <v>Культура дома, дизайн и технологии</v>
      </c>
      <c r="P91" t="str">
        <f t="shared" si="5"/>
        <v>Моделирование и механическая обработка швейного изделия</v>
      </c>
    </row>
    <row r="92" spans="1:16" x14ac:dyDescent="0.25">
      <c r="A92" s="21">
        <v>91</v>
      </c>
      <c r="B92" s="16" t="s">
        <v>301</v>
      </c>
      <c r="C92" s="14" t="s">
        <v>302</v>
      </c>
      <c r="D92" s="16" t="s">
        <v>103</v>
      </c>
      <c r="E92" s="10" t="s">
        <v>43</v>
      </c>
      <c r="F92" s="6" t="s">
        <v>401</v>
      </c>
      <c r="G92" s="4" t="s">
        <v>289</v>
      </c>
      <c r="H92" s="20">
        <v>8</v>
      </c>
      <c r="I92" s="20">
        <v>7</v>
      </c>
      <c r="J92" s="20">
        <v>60</v>
      </c>
      <c r="K92" s="20" t="s">
        <v>398</v>
      </c>
      <c r="L92" s="20" t="s">
        <v>402</v>
      </c>
      <c r="M92" s="20" t="s">
        <v>406</v>
      </c>
      <c r="N92" s="20" t="s">
        <v>400</v>
      </c>
      <c r="O92" s="21" t="str">
        <f>IF(E92="М","Техника, технология и техническое творчество","Культура дома, дизайн и технологии")</f>
        <v>Культура дома, дизайн и технологии</v>
      </c>
      <c r="P92" t="str">
        <f t="shared" si="5"/>
        <v>Моделирование и механическая обработка швейного изделия</v>
      </c>
    </row>
    <row r="93" spans="1:16" x14ac:dyDescent="0.25">
      <c r="A93">
        <v>92</v>
      </c>
      <c r="B93" s="16" t="s">
        <v>303</v>
      </c>
      <c r="C93" s="14" t="s">
        <v>51</v>
      </c>
      <c r="D93" s="16" t="s">
        <v>155</v>
      </c>
      <c r="E93" s="10" t="s">
        <v>43</v>
      </c>
      <c r="F93" s="6" t="s">
        <v>401</v>
      </c>
      <c r="G93" s="4" t="s">
        <v>289</v>
      </c>
      <c r="H93" s="20">
        <v>8</v>
      </c>
      <c r="I93" s="20">
        <v>15</v>
      </c>
      <c r="J93" s="20">
        <v>60</v>
      </c>
      <c r="K93" s="20" t="s">
        <v>398</v>
      </c>
      <c r="L93" s="20" t="s">
        <v>402</v>
      </c>
      <c r="M93" s="20" t="s">
        <v>406</v>
      </c>
      <c r="N93" s="20" t="s">
        <v>400</v>
      </c>
      <c r="O93" s="21" t="str">
        <f>IF(E93="М","Техника, технология и техническое творчество","Культура дома, дизайн и технологии")</f>
        <v>Культура дома, дизайн и технологии</v>
      </c>
      <c r="P93" t="str">
        <f t="shared" si="5"/>
        <v>Моделирование и механическая обработка швейного изделия</v>
      </c>
    </row>
    <row r="94" spans="1:16" x14ac:dyDescent="0.25">
      <c r="A94">
        <v>93</v>
      </c>
      <c r="B94" s="16" t="s">
        <v>304</v>
      </c>
      <c r="C94" s="14" t="s">
        <v>252</v>
      </c>
      <c r="D94" s="16" t="s">
        <v>78</v>
      </c>
      <c r="E94" s="10" t="s">
        <v>43</v>
      </c>
      <c r="F94" s="6" t="s">
        <v>401</v>
      </c>
      <c r="G94" s="4" t="s">
        <v>289</v>
      </c>
      <c r="H94" s="20">
        <v>9</v>
      </c>
      <c r="I94" s="20">
        <v>13</v>
      </c>
      <c r="J94" s="20">
        <v>60</v>
      </c>
      <c r="K94" s="20" t="s">
        <v>398</v>
      </c>
      <c r="L94" s="20" t="s">
        <v>402</v>
      </c>
      <c r="M94" s="20" t="s">
        <v>406</v>
      </c>
      <c r="N94" s="20" t="s">
        <v>400</v>
      </c>
      <c r="O94" s="21" t="str">
        <f>IF(E94="М","Техника, технология и техническое творчество","Культура дома, дизайн и технологии")</f>
        <v>Культура дома, дизайн и технологии</v>
      </c>
      <c r="P94" t="str">
        <f t="shared" si="5"/>
        <v>Моделирование и механическая обработка швейного изделия</v>
      </c>
    </row>
    <row r="95" spans="1:16" x14ac:dyDescent="0.25">
      <c r="A95" s="21">
        <v>94</v>
      </c>
      <c r="B95" s="16" t="s">
        <v>305</v>
      </c>
      <c r="C95" s="14" t="s">
        <v>84</v>
      </c>
      <c r="D95" s="16" t="s">
        <v>78</v>
      </c>
      <c r="E95" s="10" t="s">
        <v>43</v>
      </c>
      <c r="F95" s="6" t="s">
        <v>401</v>
      </c>
      <c r="G95" s="4" t="s">
        <v>289</v>
      </c>
      <c r="H95" s="20">
        <v>8</v>
      </c>
      <c r="I95" s="20">
        <v>32</v>
      </c>
      <c r="J95" s="20">
        <v>60</v>
      </c>
      <c r="K95" s="20" t="s">
        <v>398</v>
      </c>
      <c r="L95" s="20" t="s">
        <v>402</v>
      </c>
      <c r="M95" s="20" t="s">
        <v>406</v>
      </c>
      <c r="N95" s="20" t="s">
        <v>400</v>
      </c>
      <c r="O95" s="21" t="str">
        <f>IF(E95="М","Техника, технология и техническое творчество","Культура дома, дизайн и технологии")</f>
        <v>Культура дома, дизайн и технологии</v>
      </c>
      <c r="P95" t="str">
        <f t="shared" si="5"/>
        <v>Моделирование и механическая обработка швейного изделия</v>
      </c>
    </row>
    <row r="96" spans="1:16" x14ac:dyDescent="0.25">
      <c r="A96">
        <v>95</v>
      </c>
      <c r="B96" s="9" t="s">
        <v>307</v>
      </c>
      <c r="C96" s="9" t="s">
        <v>72</v>
      </c>
      <c r="D96" s="9" t="s">
        <v>67</v>
      </c>
      <c r="E96" s="9" t="s">
        <v>43</v>
      </c>
      <c r="F96" s="6" t="s">
        <v>401</v>
      </c>
      <c r="G96" s="4" t="s">
        <v>306</v>
      </c>
      <c r="H96" s="20">
        <v>9</v>
      </c>
      <c r="I96" s="20">
        <v>2</v>
      </c>
      <c r="J96" s="20">
        <v>60</v>
      </c>
      <c r="K96" s="20" t="s">
        <v>398</v>
      </c>
      <c r="L96" s="20" t="s">
        <v>402</v>
      </c>
      <c r="M96" s="20" t="s">
        <v>406</v>
      </c>
      <c r="N96" s="20" t="s">
        <v>400</v>
      </c>
      <c r="O96" s="21" t="str">
        <f>IF(E96="М","Техника, технология и техническое творчество","Культура дома, дизайн и технологии")</f>
        <v>Культура дома, дизайн и технологии</v>
      </c>
      <c r="P96" t="str">
        <f t="shared" si="5"/>
        <v>Моделирование и механическая обработка швейного изделия</v>
      </c>
    </row>
    <row r="97" spans="1:16" x14ac:dyDescent="0.25">
      <c r="A97">
        <v>96</v>
      </c>
      <c r="B97" s="9" t="s">
        <v>118</v>
      </c>
      <c r="C97" s="9" t="s">
        <v>242</v>
      </c>
      <c r="D97" s="9" t="s">
        <v>308</v>
      </c>
      <c r="E97" s="9" t="s">
        <v>43</v>
      </c>
      <c r="F97" s="6" t="s">
        <v>401</v>
      </c>
      <c r="G97" s="4" t="s">
        <v>306</v>
      </c>
      <c r="H97" s="20">
        <v>9</v>
      </c>
      <c r="I97" s="20">
        <v>8</v>
      </c>
      <c r="J97" s="20">
        <v>60</v>
      </c>
      <c r="K97" s="20" t="s">
        <v>398</v>
      </c>
      <c r="L97" s="20" t="s">
        <v>402</v>
      </c>
      <c r="M97" s="20" t="s">
        <v>406</v>
      </c>
      <c r="N97" s="20" t="s">
        <v>400</v>
      </c>
      <c r="O97" s="21" t="str">
        <f>IF(E97="М","Техника, технология и техническое творчество","Культура дома, дизайн и технологии")</f>
        <v>Культура дома, дизайн и технологии</v>
      </c>
      <c r="P97" t="str">
        <f t="shared" si="5"/>
        <v>Моделирование и механическая обработка швейного изделия</v>
      </c>
    </row>
    <row r="98" spans="1:16" x14ac:dyDescent="0.25">
      <c r="A98" s="21">
        <v>97</v>
      </c>
      <c r="B98" s="10" t="s">
        <v>49</v>
      </c>
      <c r="C98" s="10" t="s">
        <v>162</v>
      </c>
      <c r="D98" s="10" t="s">
        <v>50</v>
      </c>
      <c r="E98" s="10" t="s">
        <v>43</v>
      </c>
      <c r="F98" s="6" t="s">
        <v>401</v>
      </c>
      <c r="G98" s="4" t="s">
        <v>332</v>
      </c>
      <c r="H98" s="20">
        <v>10</v>
      </c>
      <c r="I98" s="20">
        <v>12</v>
      </c>
      <c r="J98" s="20">
        <v>60</v>
      </c>
      <c r="K98" s="20" t="s">
        <v>398</v>
      </c>
      <c r="L98" s="20" t="s">
        <v>402</v>
      </c>
      <c r="M98" s="20" t="s">
        <v>406</v>
      </c>
      <c r="N98" s="20" t="s">
        <v>400</v>
      </c>
      <c r="O98" s="21" t="str">
        <f>IF(E98="М","Техника, технология и техническое творчество","Культура дома, дизайн и технологии")</f>
        <v>Культура дома, дизайн и технологии</v>
      </c>
      <c r="P98" t="str">
        <f t="shared" si="5"/>
        <v>Моделирование и механическая обработка швейного изделия</v>
      </c>
    </row>
    <row r="99" spans="1:16" x14ac:dyDescent="0.25">
      <c r="A99">
        <v>98</v>
      </c>
      <c r="B99" s="13" t="s">
        <v>153</v>
      </c>
      <c r="C99" s="13" t="s">
        <v>162</v>
      </c>
      <c r="D99" s="13" t="s">
        <v>339</v>
      </c>
      <c r="E99" s="10" t="s">
        <v>43</v>
      </c>
      <c r="F99" s="6" t="s">
        <v>401</v>
      </c>
      <c r="G99" s="4" t="s">
        <v>332</v>
      </c>
      <c r="H99" s="20">
        <v>10</v>
      </c>
      <c r="I99" s="20">
        <v>10</v>
      </c>
      <c r="J99" s="20">
        <v>60</v>
      </c>
      <c r="K99" s="20" t="s">
        <v>398</v>
      </c>
      <c r="L99" s="20" t="s">
        <v>402</v>
      </c>
      <c r="M99" s="20" t="s">
        <v>406</v>
      </c>
      <c r="N99" s="20" t="s">
        <v>400</v>
      </c>
      <c r="O99" s="21" t="str">
        <f>IF(E99="М","Техника, технология и техническое творчество","Культура дома, дизайн и технологии")</f>
        <v>Культура дома, дизайн и технологии</v>
      </c>
      <c r="P99" t="str">
        <f t="shared" si="5"/>
        <v>Моделирование и механическая обработка швейного изделия</v>
      </c>
    </row>
    <row r="100" spans="1:16" x14ac:dyDescent="0.25">
      <c r="A100">
        <v>99</v>
      </c>
      <c r="B100" s="13" t="s">
        <v>340</v>
      </c>
      <c r="C100" s="13" t="s">
        <v>66</v>
      </c>
      <c r="D100" s="13" t="s">
        <v>45</v>
      </c>
      <c r="E100" s="10" t="s">
        <v>43</v>
      </c>
      <c r="F100" s="6" t="s">
        <v>401</v>
      </c>
      <c r="G100" s="4" t="s">
        <v>313</v>
      </c>
      <c r="H100" s="20">
        <v>10</v>
      </c>
      <c r="I100" s="20">
        <v>12</v>
      </c>
      <c r="J100" s="20">
        <v>60</v>
      </c>
      <c r="K100" s="20" t="s">
        <v>398</v>
      </c>
      <c r="L100" s="20" t="s">
        <v>402</v>
      </c>
      <c r="M100" s="20" t="s">
        <v>406</v>
      </c>
      <c r="N100" s="20" t="s">
        <v>400</v>
      </c>
      <c r="O100" s="21" t="str">
        <f>IF(E100="М","Техника, технология и техническое творчество","Культура дома, дизайн и технологии")</f>
        <v>Культура дома, дизайн и технологии</v>
      </c>
      <c r="P100" t="str">
        <f t="shared" si="5"/>
        <v>Моделирование и механическая обработка швейного изделия</v>
      </c>
    </row>
    <row r="101" spans="1:16" x14ac:dyDescent="0.25">
      <c r="A101" s="21">
        <v>100</v>
      </c>
      <c r="B101" s="13" t="s">
        <v>341</v>
      </c>
      <c r="C101" s="13" t="s">
        <v>143</v>
      </c>
      <c r="D101" s="13" t="s">
        <v>342</v>
      </c>
      <c r="E101" s="10" t="s">
        <v>43</v>
      </c>
      <c r="F101" s="6" t="s">
        <v>401</v>
      </c>
      <c r="G101" s="4" t="s">
        <v>313</v>
      </c>
      <c r="H101" s="20">
        <v>10</v>
      </c>
      <c r="I101" s="20">
        <v>12</v>
      </c>
      <c r="J101" s="20">
        <v>60</v>
      </c>
      <c r="K101" s="20" t="s">
        <v>398</v>
      </c>
      <c r="L101" s="20" t="s">
        <v>402</v>
      </c>
      <c r="M101" s="20" t="s">
        <v>406</v>
      </c>
      <c r="N101" s="20" t="s">
        <v>400</v>
      </c>
      <c r="O101" s="21" t="str">
        <f>IF(E101="М","Техника, технология и техническое творчество","Культура дома, дизайн и технологии")</f>
        <v>Культура дома, дизайн и технологии</v>
      </c>
      <c r="P101" t="str">
        <f t="shared" si="5"/>
        <v>Моделирование и механическая обработка швейного изделия</v>
      </c>
    </row>
    <row r="102" spans="1:16" x14ac:dyDescent="0.25">
      <c r="A102">
        <v>101</v>
      </c>
      <c r="B102" s="7" t="s">
        <v>310</v>
      </c>
      <c r="C102" s="7" t="s">
        <v>122</v>
      </c>
      <c r="D102" s="7" t="s">
        <v>123</v>
      </c>
      <c r="E102" s="7" t="s">
        <v>43</v>
      </c>
      <c r="F102" s="6" t="s">
        <v>401</v>
      </c>
      <c r="G102" s="4" t="s">
        <v>313</v>
      </c>
      <c r="H102" s="20">
        <v>10</v>
      </c>
      <c r="I102" s="20">
        <v>12</v>
      </c>
      <c r="J102" s="20">
        <v>60</v>
      </c>
      <c r="K102" s="20" t="s">
        <v>398</v>
      </c>
      <c r="L102" s="20" t="s">
        <v>402</v>
      </c>
      <c r="M102" s="20" t="s">
        <v>406</v>
      </c>
      <c r="N102" s="20" t="s">
        <v>400</v>
      </c>
      <c r="O102" s="21" t="str">
        <f>IF(E102="М","Техника, технология и техническое творчество","Культура дома, дизайн и технологии")</f>
        <v>Культура дома, дизайн и технологии</v>
      </c>
      <c r="P102" t="str">
        <f t="shared" ref="P102:P147" si="6">IF(O102="Техника, технология и техническое творчество","Ручная деревообработка","Моделирование и механическая обработка швейного изделия")</f>
        <v>Моделирование и механическая обработка швейного изделия</v>
      </c>
    </row>
    <row r="103" spans="1:16" x14ac:dyDescent="0.25">
      <c r="A103">
        <v>102</v>
      </c>
      <c r="B103" s="11" t="s">
        <v>225</v>
      </c>
      <c r="C103" s="11" t="s">
        <v>171</v>
      </c>
      <c r="D103" s="11" t="s">
        <v>48</v>
      </c>
      <c r="E103" s="11" t="s">
        <v>43</v>
      </c>
      <c r="F103" s="6" t="s">
        <v>401</v>
      </c>
      <c r="G103" s="4" t="s">
        <v>313</v>
      </c>
      <c r="H103" s="20">
        <v>10</v>
      </c>
      <c r="I103" s="20">
        <v>11</v>
      </c>
      <c r="J103" s="20">
        <v>60</v>
      </c>
      <c r="K103" s="20" t="s">
        <v>398</v>
      </c>
      <c r="L103" s="20" t="s">
        <v>402</v>
      </c>
      <c r="M103" s="20" t="s">
        <v>406</v>
      </c>
      <c r="N103" s="20" t="s">
        <v>400</v>
      </c>
      <c r="O103" s="21" t="str">
        <f>IF(E103="М","Техника, технология и техническое творчество","Культура дома, дизайн и технологии")</f>
        <v>Культура дома, дизайн и технологии</v>
      </c>
      <c r="P103" t="str">
        <f t="shared" si="6"/>
        <v>Моделирование и механическая обработка швейного изделия</v>
      </c>
    </row>
    <row r="104" spans="1:16" x14ac:dyDescent="0.25">
      <c r="A104" s="21">
        <v>103</v>
      </c>
      <c r="B104" s="10" t="s">
        <v>314</v>
      </c>
      <c r="C104" s="10" t="s">
        <v>309</v>
      </c>
      <c r="D104" s="10" t="s">
        <v>150</v>
      </c>
      <c r="E104" s="10" t="s">
        <v>43</v>
      </c>
      <c r="F104" s="6" t="s">
        <v>401</v>
      </c>
      <c r="G104" s="4" t="s">
        <v>313</v>
      </c>
      <c r="H104" s="20">
        <v>10</v>
      </c>
      <c r="I104" s="20">
        <v>12</v>
      </c>
      <c r="J104" s="20">
        <v>60</v>
      </c>
      <c r="K104" s="20" t="s">
        <v>398</v>
      </c>
      <c r="L104" s="20" t="s">
        <v>402</v>
      </c>
      <c r="M104" s="20" t="s">
        <v>406</v>
      </c>
      <c r="N104" s="20" t="s">
        <v>400</v>
      </c>
      <c r="O104" s="21" t="str">
        <f>IF(E104="М","Техника, технология и техническое творчество","Культура дома, дизайн и технологии")</f>
        <v>Культура дома, дизайн и технологии</v>
      </c>
      <c r="P104" t="str">
        <f t="shared" si="6"/>
        <v>Моделирование и механическая обработка швейного изделия</v>
      </c>
    </row>
    <row r="105" spans="1:16" x14ac:dyDescent="0.25">
      <c r="A105">
        <v>104</v>
      </c>
      <c r="B105" s="11" t="s">
        <v>315</v>
      </c>
      <c r="C105" s="11" t="s">
        <v>316</v>
      </c>
      <c r="D105" s="11" t="s">
        <v>97</v>
      </c>
      <c r="E105" s="11" t="s">
        <v>43</v>
      </c>
      <c r="F105" s="6" t="s">
        <v>401</v>
      </c>
      <c r="G105" s="4" t="s">
        <v>313</v>
      </c>
      <c r="H105" s="20">
        <v>10</v>
      </c>
      <c r="I105" s="20">
        <v>14</v>
      </c>
      <c r="J105" s="20">
        <v>60</v>
      </c>
      <c r="K105" s="20" t="s">
        <v>398</v>
      </c>
      <c r="L105" s="20" t="s">
        <v>402</v>
      </c>
      <c r="M105" s="20" t="s">
        <v>406</v>
      </c>
      <c r="N105" s="20" t="s">
        <v>400</v>
      </c>
      <c r="O105" s="21" t="str">
        <f>IF(E105="М","Техника, технология и техническое творчество","Культура дома, дизайн и технологии")</f>
        <v>Культура дома, дизайн и технологии</v>
      </c>
      <c r="P105" t="str">
        <f t="shared" si="6"/>
        <v>Моделирование и механическая обработка швейного изделия</v>
      </c>
    </row>
    <row r="106" spans="1:16" x14ac:dyDescent="0.25">
      <c r="A106">
        <v>105</v>
      </c>
      <c r="B106" s="10" t="s">
        <v>223</v>
      </c>
      <c r="C106" s="10" t="s">
        <v>102</v>
      </c>
      <c r="D106" s="10" t="s">
        <v>99</v>
      </c>
      <c r="E106" s="10" t="s">
        <v>43</v>
      </c>
      <c r="F106" s="6" t="s">
        <v>401</v>
      </c>
      <c r="G106" s="4" t="s">
        <v>313</v>
      </c>
      <c r="H106" s="20">
        <v>10</v>
      </c>
      <c r="I106" s="20">
        <v>11</v>
      </c>
      <c r="J106" s="20">
        <v>60</v>
      </c>
      <c r="K106" s="20" t="s">
        <v>398</v>
      </c>
      <c r="L106" s="20" t="s">
        <v>402</v>
      </c>
      <c r="M106" s="20" t="s">
        <v>406</v>
      </c>
      <c r="N106" s="20" t="s">
        <v>400</v>
      </c>
      <c r="O106" s="21" t="str">
        <f>IF(E106="М","Техника, технология и техническое творчество","Культура дома, дизайн и технологии")</f>
        <v>Культура дома, дизайн и технологии</v>
      </c>
      <c r="P106" t="str">
        <f t="shared" si="6"/>
        <v>Моделирование и механическая обработка швейного изделия</v>
      </c>
    </row>
    <row r="107" spans="1:16" x14ac:dyDescent="0.25">
      <c r="A107" s="21">
        <v>106</v>
      </c>
      <c r="B107" s="10" t="s">
        <v>317</v>
      </c>
      <c r="C107" s="10" t="s">
        <v>318</v>
      </c>
      <c r="D107" s="10" t="s">
        <v>64</v>
      </c>
      <c r="E107" s="10" t="s">
        <v>43</v>
      </c>
      <c r="F107" s="6" t="s">
        <v>401</v>
      </c>
      <c r="G107" s="4" t="s">
        <v>313</v>
      </c>
      <c r="H107" s="20">
        <v>10</v>
      </c>
      <c r="I107" s="20">
        <v>12</v>
      </c>
      <c r="J107" s="20">
        <v>60</v>
      </c>
      <c r="K107" s="20" t="s">
        <v>398</v>
      </c>
      <c r="L107" s="20" t="s">
        <v>402</v>
      </c>
      <c r="M107" s="20" t="s">
        <v>406</v>
      </c>
      <c r="N107" s="20" t="s">
        <v>400</v>
      </c>
      <c r="O107" s="21" t="str">
        <f>IF(E107="М","Техника, технология и техническое творчество","Культура дома, дизайн и технологии")</f>
        <v>Культура дома, дизайн и технологии</v>
      </c>
      <c r="P107" t="str">
        <f t="shared" si="6"/>
        <v>Моделирование и механическая обработка швейного изделия</v>
      </c>
    </row>
    <row r="108" spans="1:16" x14ac:dyDescent="0.25">
      <c r="A108">
        <v>107</v>
      </c>
      <c r="B108" s="11" t="s">
        <v>319</v>
      </c>
      <c r="C108" s="11" t="s">
        <v>122</v>
      </c>
      <c r="D108" s="11" t="s">
        <v>67</v>
      </c>
      <c r="E108" s="11" t="s">
        <v>43</v>
      </c>
      <c r="F108" s="6" t="s">
        <v>401</v>
      </c>
      <c r="G108" s="4" t="s">
        <v>313</v>
      </c>
      <c r="H108" s="20">
        <v>10</v>
      </c>
      <c r="I108" s="20">
        <v>12</v>
      </c>
      <c r="J108" s="20">
        <v>60</v>
      </c>
      <c r="K108" s="20" t="s">
        <v>398</v>
      </c>
      <c r="L108" s="20" t="s">
        <v>402</v>
      </c>
      <c r="M108" s="20" t="s">
        <v>406</v>
      </c>
      <c r="N108" s="20" t="s">
        <v>400</v>
      </c>
      <c r="O108" s="21" t="str">
        <f>IF(E108="М","Техника, технология и техническое творчество","Культура дома, дизайн и технологии")</f>
        <v>Культура дома, дизайн и технологии</v>
      </c>
      <c r="P108" t="str">
        <f t="shared" si="6"/>
        <v>Моделирование и механическая обработка швейного изделия</v>
      </c>
    </row>
    <row r="109" spans="1:16" x14ac:dyDescent="0.25">
      <c r="A109">
        <v>108</v>
      </c>
      <c r="B109" s="11" t="s">
        <v>320</v>
      </c>
      <c r="C109" s="11" t="s">
        <v>76</v>
      </c>
      <c r="D109" s="11" t="s">
        <v>45</v>
      </c>
      <c r="E109" s="11" t="s">
        <v>43</v>
      </c>
      <c r="F109" s="6" t="s">
        <v>401</v>
      </c>
      <c r="G109" s="4" t="s">
        <v>313</v>
      </c>
      <c r="H109" s="20">
        <v>10</v>
      </c>
      <c r="I109" s="20">
        <v>11</v>
      </c>
      <c r="J109" s="20">
        <v>60</v>
      </c>
      <c r="K109" s="20" t="s">
        <v>398</v>
      </c>
      <c r="L109" s="20" t="s">
        <v>402</v>
      </c>
      <c r="M109" s="20" t="s">
        <v>406</v>
      </c>
      <c r="N109" s="20" t="s">
        <v>400</v>
      </c>
      <c r="O109" s="21" t="str">
        <f>IF(E109="М","Техника, технология и техническое творчество","Культура дома, дизайн и технологии")</f>
        <v>Культура дома, дизайн и технологии</v>
      </c>
      <c r="P109" t="str">
        <f t="shared" si="6"/>
        <v>Моделирование и механическая обработка швейного изделия</v>
      </c>
    </row>
    <row r="110" spans="1:16" x14ac:dyDescent="0.25">
      <c r="A110" s="21">
        <v>109</v>
      </c>
      <c r="B110" s="10" t="s">
        <v>321</v>
      </c>
      <c r="C110" s="10" t="s">
        <v>322</v>
      </c>
      <c r="D110" s="10" t="s">
        <v>67</v>
      </c>
      <c r="E110" s="10" t="s">
        <v>43</v>
      </c>
      <c r="F110" s="6" t="s">
        <v>401</v>
      </c>
      <c r="G110" s="4" t="s">
        <v>313</v>
      </c>
      <c r="H110" s="20">
        <v>10</v>
      </c>
      <c r="I110" s="20">
        <v>11</v>
      </c>
      <c r="J110" s="20">
        <v>60</v>
      </c>
      <c r="K110" s="20" t="s">
        <v>398</v>
      </c>
      <c r="L110" s="20" t="s">
        <v>402</v>
      </c>
      <c r="M110" s="20" t="s">
        <v>406</v>
      </c>
      <c r="N110" s="20" t="s">
        <v>400</v>
      </c>
      <c r="O110" s="21" t="str">
        <f>IF(E110="М","Техника, технология и техническое творчество","Культура дома, дизайн и технологии")</f>
        <v>Культура дома, дизайн и технологии</v>
      </c>
      <c r="P110" t="str">
        <f t="shared" si="6"/>
        <v>Моделирование и механическая обработка швейного изделия</v>
      </c>
    </row>
    <row r="111" spans="1:16" x14ac:dyDescent="0.25">
      <c r="A111">
        <v>110</v>
      </c>
      <c r="B111" s="10" t="s">
        <v>323</v>
      </c>
      <c r="C111" s="10" t="s">
        <v>250</v>
      </c>
      <c r="D111" s="10" t="s">
        <v>67</v>
      </c>
      <c r="E111" s="10" t="s">
        <v>43</v>
      </c>
      <c r="F111" s="6" t="s">
        <v>401</v>
      </c>
      <c r="G111" s="4" t="s">
        <v>313</v>
      </c>
      <c r="H111" s="20">
        <v>10</v>
      </c>
      <c r="I111" s="20">
        <v>12</v>
      </c>
      <c r="J111" s="20">
        <v>60</v>
      </c>
      <c r="K111" s="20" t="s">
        <v>398</v>
      </c>
      <c r="L111" s="20" t="s">
        <v>402</v>
      </c>
      <c r="M111" s="20" t="s">
        <v>406</v>
      </c>
      <c r="N111" s="20" t="s">
        <v>400</v>
      </c>
      <c r="O111" s="21" t="str">
        <f>IF(E111="М","Техника, технология и техническое творчество","Культура дома, дизайн и технологии")</f>
        <v>Культура дома, дизайн и технологии</v>
      </c>
      <c r="P111" t="str">
        <f t="shared" si="6"/>
        <v>Моделирование и механическая обработка швейного изделия</v>
      </c>
    </row>
    <row r="112" spans="1:16" x14ac:dyDescent="0.25">
      <c r="A112">
        <v>111</v>
      </c>
      <c r="B112" s="10" t="s">
        <v>323</v>
      </c>
      <c r="C112" s="15" t="s">
        <v>134</v>
      </c>
      <c r="D112" s="10" t="s">
        <v>73</v>
      </c>
      <c r="E112" s="10" t="s">
        <v>43</v>
      </c>
      <c r="F112" s="6" t="s">
        <v>401</v>
      </c>
      <c r="G112" s="4" t="s">
        <v>313</v>
      </c>
      <c r="H112" s="20">
        <v>10</v>
      </c>
      <c r="I112" s="20">
        <v>11</v>
      </c>
      <c r="J112" s="20">
        <v>60</v>
      </c>
      <c r="K112" s="20" t="s">
        <v>398</v>
      </c>
      <c r="L112" s="20" t="s">
        <v>402</v>
      </c>
      <c r="M112" s="20" t="s">
        <v>406</v>
      </c>
      <c r="N112" s="20" t="s">
        <v>400</v>
      </c>
      <c r="O112" s="21" t="str">
        <f>IF(E112="М","Техника, технология и техническое творчество","Культура дома, дизайн и технологии")</f>
        <v>Культура дома, дизайн и технологии</v>
      </c>
      <c r="P112" t="str">
        <f t="shared" si="6"/>
        <v>Моделирование и механическая обработка швейного изделия</v>
      </c>
    </row>
    <row r="113" spans="1:16" x14ac:dyDescent="0.25">
      <c r="A113" s="21">
        <v>112</v>
      </c>
      <c r="B113" s="11" t="s">
        <v>324</v>
      </c>
      <c r="C113" s="11" t="s">
        <v>66</v>
      </c>
      <c r="D113" s="11" t="s">
        <v>50</v>
      </c>
      <c r="E113" s="11" t="s">
        <v>43</v>
      </c>
      <c r="F113" s="6" t="s">
        <v>401</v>
      </c>
      <c r="G113" s="4" t="s">
        <v>313</v>
      </c>
      <c r="H113" s="20">
        <v>10</v>
      </c>
      <c r="I113" s="20">
        <v>11</v>
      </c>
      <c r="J113" s="20">
        <v>60</v>
      </c>
      <c r="K113" s="20" t="s">
        <v>398</v>
      </c>
      <c r="L113" s="20" t="s">
        <v>402</v>
      </c>
      <c r="M113" s="20" t="s">
        <v>406</v>
      </c>
      <c r="N113" s="20" t="s">
        <v>400</v>
      </c>
      <c r="O113" s="21" t="str">
        <f>IF(E113="М","Техника, технология и техническое творчество","Культура дома, дизайн и технологии")</f>
        <v>Культура дома, дизайн и технологии</v>
      </c>
      <c r="P113" t="str">
        <f t="shared" si="6"/>
        <v>Моделирование и механическая обработка швейного изделия</v>
      </c>
    </row>
    <row r="114" spans="1:16" x14ac:dyDescent="0.25">
      <c r="A114">
        <v>113</v>
      </c>
      <c r="B114" s="11" t="s">
        <v>325</v>
      </c>
      <c r="C114" s="11" t="s">
        <v>109</v>
      </c>
      <c r="D114" s="11" t="s">
        <v>136</v>
      </c>
      <c r="E114" s="11" t="s">
        <v>43</v>
      </c>
      <c r="F114" s="6" t="s">
        <v>401</v>
      </c>
      <c r="G114" s="4" t="s">
        <v>313</v>
      </c>
      <c r="H114" s="20">
        <v>10</v>
      </c>
      <c r="I114" s="20">
        <v>56</v>
      </c>
      <c r="J114" s="20">
        <v>60</v>
      </c>
      <c r="K114" s="20" t="s">
        <v>398</v>
      </c>
      <c r="L114" s="20" t="s">
        <v>402</v>
      </c>
      <c r="M114" s="20" t="s">
        <v>406</v>
      </c>
      <c r="N114" s="20" t="s">
        <v>400</v>
      </c>
      <c r="O114" s="21" t="str">
        <f>IF(E114="М","Техника, технология и техническое творчество","Культура дома, дизайн и технологии")</f>
        <v>Культура дома, дизайн и технологии</v>
      </c>
      <c r="P114" t="str">
        <f t="shared" si="6"/>
        <v>Моделирование и механическая обработка швейного изделия</v>
      </c>
    </row>
    <row r="115" spans="1:16" x14ac:dyDescent="0.25">
      <c r="A115">
        <v>114</v>
      </c>
      <c r="B115" s="10" t="s">
        <v>326</v>
      </c>
      <c r="C115" s="10" t="s">
        <v>65</v>
      </c>
      <c r="D115" s="10" t="s">
        <v>131</v>
      </c>
      <c r="E115" s="11" t="s">
        <v>43</v>
      </c>
      <c r="F115" s="6" t="s">
        <v>401</v>
      </c>
      <c r="G115" s="4" t="s">
        <v>313</v>
      </c>
      <c r="H115" s="20">
        <v>10</v>
      </c>
      <c r="I115" s="20">
        <v>12</v>
      </c>
      <c r="J115" s="20">
        <v>60</v>
      </c>
      <c r="K115" s="20" t="s">
        <v>398</v>
      </c>
      <c r="L115" s="20" t="s">
        <v>402</v>
      </c>
      <c r="M115" s="20" t="s">
        <v>406</v>
      </c>
      <c r="N115" s="20" t="s">
        <v>400</v>
      </c>
      <c r="O115" s="21" t="str">
        <f>IF(E115="М","Техника, технология и техническое творчество","Культура дома, дизайн и технологии")</f>
        <v>Культура дома, дизайн и технологии</v>
      </c>
      <c r="P115" t="str">
        <f t="shared" si="6"/>
        <v>Моделирование и механическая обработка швейного изделия</v>
      </c>
    </row>
    <row r="116" spans="1:16" x14ac:dyDescent="0.25">
      <c r="A116" s="21">
        <v>115</v>
      </c>
      <c r="B116" s="10" t="s">
        <v>327</v>
      </c>
      <c r="C116" s="10" t="s">
        <v>328</v>
      </c>
      <c r="D116" s="10" t="s">
        <v>103</v>
      </c>
      <c r="E116" s="11" t="s">
        <v>43</v>
      </c>
      <c r="F116" s="6" t="s">
        <v>401</v>
      </c>
      <c r="G116" s="4" t="s">
        <v>313</v>
      </c>
      <c r="H116" s="20">
        <v>10</v>
      </c>
      <c r="I116" s="20">
        <v>53</v>
      </c>
      <c r="J116" s="20">
        <v>60</v>
      </c>
      <c r="K116" s="20" t="s">
        <v>399</v>
      </c>
      <c r="L116" s="20" t="s">
        <v>404</v>
      </c>
      <c r="M116" s="20" t="s">
        <v>406</v>
      </c>
      <c r="N116" s="20" t="s">
        <v>400</v>
      </c>
      <c r="O116" s="21" t="str">
        <f>IF(E116="М","Техника, технология и техническое творчество","Культура дома, дизайн и технологии")</f>
        <v>Культура дома, дизайн и технологии</v>
      </c>
      <c r="P116" t="str">
        <f t="shared" si="6"/>
        <v>Моделирование и механическая обработка швейного изделия</v>
      </c>
    </row>
    <row r="117" spans="1:16" x14ac:dyDescent="0.25">
      <c r="A117">
        <v>116</v>
      </c>
      <c r="B117" s="4" t="s">
        <v>329</v>
      </c>
      <c r="C117" s="4" t="s">
        <v>51</v>
      </c>
      <c r="D117" s="4" t="s">
        <v>52</v>
      </c>
      <c r="E117" s="11" t="s">
        <v>43</v>
      </c>
      <c r="F117" s="6" t="s">
        <v>401</v>
      </c>
      <c r="G117" s="4" t="s">
        <v>313</v>
      </c>
      <c r="H117" s="20">
        <v>10</v>
      </c>
      <c r="I117" s="20">
        <v>11</v>
      </c>
      <c r="J117" s="20">
        <v>60</v>
      </c>
      <c r="K117" s="20" t="s">
        <v>398</v>
      </c>
      <c r="L117" s="20" t="s">
        <v>402</v>
      </c>
      <c r="M117" s="20" t="s">
        <v>406</v>
      </c>
      <c r="N117" s="20" t="s">
        <v>400</v>
      </c>
      <c r="O117" s="21" t="str">
        <f>IF(E117="М","Техника, технология и техническое творчество","Культура дома, дизайн и технологии")</f>
        <v>Культура дома, дизайн и технологии</v>
      </c>
      <c r="P117" t="str">
        <f t="shared" si="6"/>
        <v>Моделирование и механическая обработка швейного изделия</v>
      </c>
    </row>
    <row r="118" spans="1:16" x14ac:dyDescent="0.25">
      <c r="A118">
        <v>117</v>
      </c>
      <c r="B118" s="10" t="s">
        <v>330</v>
      </c>
      <c r="C118" s="10" t="s">
        <v>72</v>
      </c>
      <c r="D118" s="10" t="s">
        <v>138</v>
      </c>
      <c r="E118" s="11" t="s">
        <v>43</v>
      </c>
      <c r="F118" s="6" t="s">
        <v>401</v>
      </c>
      <c r="G118" s="4" t="s">
        <v>334</v>
      </c>
      <c r="H118" s="20">
        <v>10</v>
      </c>
      <c r="I118" s="20">
        <v>11</v>
      </c>
      <c r="J118" s="20">
        <v>60</v>
      </c>
      <c r="K118" s="20" t="s">
        <v>398</v>
      </c>
      <c r="L118" s="20" t="s">
        <v>402</v>
      </c>
      <c r="M118" s="20" t="s">
        <v>406</v>
      </c>
      <c r="N118" s="20" t="s">
        <v>400</v>
      </c>
      <c r="O118" s="21" t="str">
        <f>IF(E118="М","Техника, технология и техническое творчество","Культура дома, дизайн и технологии")</f>
        <v>Культура дома, дизайн и технологии</v>
      </c>
      <c r="P118" t="str">
        <f t="shared" si="6"/>
        <v>Моделирование и механическая обработка швейного изделия</v>
      </c>
    </row>
    <row r="119" spans="1:16" x14ac:dyDescent="0.25">
      <c r="A119" s="21">
        <v>118</v>
      </c>
      <c r="B119" s="13" t="s">
        <v>249</v>
      </c>
      <c r="C119" s="13" t="s">
        <v>331</v>
      </c>
      <c r="D119" s="13" t="s">
        <v>52</v>
      </c>
      <c r="E119" s="11" t="s">
        <v>43</v>
      </c>
      <c r="F119" s="6" t="s">
        <v>401</v>
      </c>
      <c r="G119" s="4" t="s">
        <v>334</v>
      </c>
      <c r="H119" s="20">
        <v>10</v>
      </c>
      <c r="I119" s="20">
        <v>10</v>
      </c>
      <c r="J119" s="20">
        <v>60</v>
      </c>
      <c r="K119" s="20" t="s">
        <v>398</v>
      </c>
      <c r="L119" s="20" t="s">
        <v>402</v>
      </c>
      <c r="M119" s="20" t="s">
        <v>406</v>
      </c>
      <c r="N119" s="20" t="s">
        <v>400</v>
      </c>
      <c r="O119" s="21" t="str">
        <f>IF(E119="М","Техника, технология и техническое творчество","Культура дома, дизайн и технологии")</f>
        <v>Культура дома, дизайн и технологии</v>
      </c>
      <c r="P119" t="str">
        <f t="shared" si="6"/>
        <v>Моделирование и механическая обработка швейного изделия</v>
      </c>
    </row>
    <row r="120" spans="1:16" x14ac:dyDescent="0.25">
      <c r="A120">
        <v>119</v>
      </c>
      <c r="B120" s="11" t="s">
        <v>333</v>
      </c>
      <c r="C120" s="11" t="s">
        <v>57</v>
      </c>
      <c r="D120" s="11" t="s">
        <v>55</v>
      </c>
      <c r="E120" s="11" t="s">
        <v>43</v>
      </c>
      <c r="F120" s="6" t="s">
        <v>401</v>
      </c>
      <c r="G120" s="4" t="s">
        <v>334</v>
      </c>
      <c r="H120" s="20">
        <v>10</v>
      </c>
      <c r="I120" s="20">
        <v>10</v>
      </c>
      <c r="J120" s="20">
        <v>60</v>
      </c>
      <c r="K120" s="20" t="s">
        <v>398</v>
      </c>
      <c r="L120" s="20" t="s">
        <v>402</v>
      </c>
      <c r="M120" s="20" t="s">
        <v>406</v>
      </c>
      <c r="N120" s="20" t="s">
        <v>400</v>
      </c>
      <c r="O120" s="21" t="str">
        <f>IF(E120="М","Техника, технология и техническое творчество","Культура дома, дизайн и технологии")</f>
        <v>Культура дома, дизайн и технологии</v>
      </c>
      <c r="P120" t="str">
        <f t="shared" si="6"/>
        <v>Моделирование и механическая обработка швейного изделия</v>
      </c>
    </row>
    <row r="121" spans="1:16" x14ac:dyDescent="0.25">
      <c r="A121">
        <v>120</v>
      </c>
      <c r="B121" s="10" t="s">
        <v>189</v>
      </c>
      <c r="C121" s="10" t="s">
        <v>162</v>
      </c>
      <c r="D121" s="10" t="s">
        <v>138</v>
      </c>
      <c r="E121" s="11" t="s">
        <v>43</v>
      </c>
      <c r="F121" s="6" t="s">
        <v>401</v>
      </c>
      <c r="G121" s="4" t="s">
        <v>334</v>
      </c>
      <c r="H121" s="20">
        <v>10</v>
      </c>
      <c r="I121" s="20">
        <v>52</v>
      </c>
      <c r="J121" s="20">
        <v>60</v>
      </c>
      <c r="K121" s="20" t="s">
        <v>403</v>
      </c>
      <c r="L121" s="20" t="s">
        <v>404</v>
      </c>
      <c r="M121" s="20" t="s">
        <v>406</v>
      </c>
      <c r="N121" s="20" t="s">
        <v>400</v>
      </c>
      <c r="O121" s="21" t="str">
        <f>IF(E121="М","Техника, технология и техническое творчество","Культура дома, дизайн и технологии")</f>
        <v>Культура дома, дизайн и технологии</v>
      </c>
      <c r="P121" t="str">
        <f t="shared" si="6"/>
        <v>Моделирование и механическая обработка швейного изделия</v>
      </c>
    </row>
    <row r="122" spans="1:16" x14ac:dyDescent="0.25">
      <c r="A122" s="21">
        <v>121</v>
      </c>
      <c r="B122" s="10" t="s">
        <v>335</v>
      </c>
      <c r="C122" s="10" t="s">
        <v>164</v>
      </c>
      <c r="D122" s="10" t="s">
        <v>91</v>
      </c>
      <c r="E122" s="11" t="s">
        <v>43</v>
      </c>
      <c r="F122" s="6" t="s">
        <v>401</v>
      </c>
      <c r="G122" s="4" t="s">
        <v>334</v>
      </c>
      <c r="H122" s="20">
        <v>10</v>
      </c>
      <c r="I122" s="20">
        <v>11</v>
      </c>
      <c r="J122" s="20">
        <v>60</v>
      </c>
      <c r="K122" s="20" t="s">
        <v>398</v>
      </c>
      <c r="L122" s="20" t="s">
        <v>402</v>
      </c>
      <c r="M122" s="20" t="s">
        <v>406</v>
      </c>
      <c r="N122" s="20" t="s">
        <v>400</v>
      </c>
      <c r="O122" s="21" t="str">
        <f>IF(E122="М","Техника, технология и техническое творчество","Культура дома, дизайн и технологии")</f>
        <v>Культура дома, дизайн и технологии</v>
      </c>
      <c r="P122" t="str">
        <f t="shared" si="6"/>
        <v>Моделирование и механическая обработка швейного изделия</v>
      </c>
    </row>
    <row r="123" spans="1:16" x14ac:dyDescent="0.25">
      <c r="A123">
        <v>122</v>
      </c>
      <c r="B123" s="11" t="s">
        <v>336</v>
      </c>
      <c r="C123" s="11" t="s">
        <v>110</v>
      </c>
      <c r="D123" s="11" t="s">
        <v>160</v>
      </c>
      <c r="E123" s="11" t="s">
        <v>43</v>
      </c>
      <c r="F123" s="6" t="s">
        <v>401</v>
      </c>
      <c r="G123" s="4" t="s">
        <v>334</v>
      </c>
      <c r="H123" s="20">
        <v>10</v>
      </c>
      <c r="I123" s="20">
        <v>13</v>
      </c>
      <c r="J123" s="20">
        <v>60</v>
      </c>
      <c r="K123" s="20" t="s">
        <v>398</v>
      </c>
      <c r="L123" s="20" t="s">
        <v>402</v>
      </c>
      <c r="M123" s="20" t="s">
        <v>406</v>
      </c>
      <c r="N123" s="20" t="s">
        <v>400</v>
      </c>
      <c r="O123" s="21" t="str">
        <f>IF(E123="М","Техника, технология и техническое творчество","Культура дома, дизайн и технологии")</f>
        <v>Культура дома, дизайн и технологии</v>
      </c>
      <c r="P123" t="str">
        <f t="shared" si="6"/>
        <v>Моделирование и механическая обработка швейного изделия</v>
      </c>
    </row>
    <row r="124" spans="1:16" x14ac:dyDescent="0.25">
      <c r="A124">
        <v>123</v>
      </c>
      <c r="B124" s="5" t="s">
        <v>185</v>
      </c>
      <c r="C124" s="5" t="s">
        <v>51</v>
      </c>
      <c r="D124" s="5" t="s">
        <v>337</v>
      </c>
      <c r="E124" s="11" t="s">
        <v>43</v>
      </c>
      <c r="F124" s="6" t="s">
        <v>401</v>
      </c>
      <c r="G124" s="4" t="s">
        <v>334</v>
      </c>
      <c r="H124" s="20">
        <v>10</v>
      </c>
      <c r="I124" s="20">
        <v>50</v>
      </c>
      <c r="J124" s="20">
        <v>60</v>
      </c>
      <c r="K124" s="20" t="s">
        <v>403</v>
      </c>
      <c r="L124" s="20" t="s">
        <v>404</v>
      </c>
      <c r="M124" s="20" t="s">
        <v>406</v>
      </c>
      <c r="N124" s="20" t="s">
        <v>400</v>
      </c>
      <c r="O124" s="21" t="str">
        <f>IF(E124="М","Техника, технология и техническое творчество","Культура дома, дизайн и технологии")</f>
        <v>Культура дома, дизайн и технологии</v>
      </c>
      <c r="P124" t="str">
        <f t="shared" si="6"/>
        <v>Моделирование и механическая обработка швейного изделия</v>
      </c>
    </row>
    <row r="125" spans="1:16" x14ac:dyDescent="0.25">
      <c r="A125" s="21">
        <v>124</v>
      </c>
      <c r="B125" s="4" t="s">
        <v>338</v>
      </c>
      <c r="C125" s="11" t="s">
        <v>85</v>
      </c>
      <c r="D125" s="11" t="s">
        <v>74</v>
      </c>
      <c r="E125" s="11" t="s">
        <v>43</v>
      </c>
      <c r="F125" s="6" t="s">
        <v>401</v>
      </c>
      <c r="G125" s="4" t="s">
        <v>346</v>
      </c>
      <c r="H125" s="20">
        <v>11</v>
      </c>
      <c r="I125" s="20">
        <v>8</v>
      </c>
      <c r="J125" s="20">
        <v>60</v>
      </c>
      <c r="K125" s="20" t="s">
        <v>398</v>
      </c>
      <c r="L125" s="20" t="s">
        <v>402</v>
      </c>
      <c r="M125" s="20" t="s">
        <v>406</v>
      </c>
      <c r="N125" s="20" t="s">
        <v>400</v>
      </c>
      <c r="O125" s="21" t="str">
        <f>IF(E125="М","Техника, технология и техническое творчество","Культура дома, дизайн и технологии")</f>
        <v>Культура дома, дизайн и технологии</v>
      </c>
      <c r="P125" t="str">
        <f t="shared" si="6"/>
        <v>Моделирование и механическая обработка швейного изделия</v>
      </c>
    </row>
    <row r="126" spans="1:16" x14ac:dyDescent="0.25">
      <c r="A126">
        <v>125</v>
      </c>
      <c r="B126" s="11" t="s">
        <v>153</v>
      </c>
      <c r="C126" s="11" t="s">
        <v>51</v>
      </c>
      <c r="D126" s="11" t="s">
        <v>343</v>
      </c>
      <c r="E126" s="11" t="s">
        <v>43</v>
      </c>
      <c r="F126" s="6" t="s">
        <v>401</v>
      </c>
      <c r="G126" s="4" t="s">
        <v>346</v>
      </c>
      <c r="H126" s="20">
        <v>11</v>
      </c>
      <c r="I126" s="20">
        <v>7</v>
      </c>
      <c r="J126" s="20">
        <v>60</v>
      </c>
      <c r="K126" s="20" t="s">
        <v>398</v>
      </c>
      <c r="L126" s="20" t="s">
        <v>402</v>
      </c>
      <c r="M126" s="20" t="s">
        <v>406</v>
      </c>
      <c r="N126" s="20" t="s">
        <v>400</v>
      </c>
      <c r="O126" s="21" t="str">
        <f>IF(E126="М","Техника, технология и техническое творчество","Культура дома, дизайн и технологии")</f>
        <v>Культура дома, дизайн и технологии</v>
      </c>
      <c r="P126" t="str">
        <f t="shared" si="6"/>
        <v>Моделирование и механическая обработка швейного изделия</v>
      </c>
    </row>
    <row r="127" spans="1:16" x14ac:dyDescent="0.25">
      <c r="A127">
        <v>126</v>
      </c>
      <c r="B127" s="10" t="s">
        <v>344</v>
      </c>
      <c r="C127" s="10" t="s">
        <v>117</v>
      </c>
      <c r="D127" s="10" t="s">
        <v>345</v>
      </c>
      <c r="E127" s="11" t="s">
        <v>43</v>
      </c>
      <c r="F127" s="6" t="s">
        <v>401</v>
      </c>
      <c r="G127" s="4" t="s">
        <v>346</v>
      </c>
      <c r="H127" s="20">
        <v>11</v>
      </c>
      <c r="I127" s="20">
        <v>3</v>
      </c>
      <c r="J127" s="20">
        <v>60</v>
      </c>
      <c r="K127" s="20" t="s">
        <v>398</v>
      </c>
      <c r="L127" s="20" t="s">
        <v>402</v>
      </c>
      <c r="M127" s="20" t="s">
        <v>406</v>
      </c>
      <c r="N127" s="20" t="s">
        <v>400</v>
      </c>
      <c r="O127" s="21" t="str">
        <f>IF(E127="М","Техника, технология и техническое творчество","Культура дома, дизайн и технологии")</f>
        <v>Культура дома, дизайн и технологии</v>
      </c>
      <c r="P127" t="str">
        <f t="shared" si="6"/>
        <v>Моделирование и механическая обработка швейного изделия</v>
      </c>
    </row>
    <row r="128" spans="1:16" x14ac:dyDescent="0.25">
      <c r="A128" s="21">
        <v>127</v>
      </c>
      <c r="B128" s="9" t="s">
        <v>347</v>
      </c>
      <c r="C128" s="9" t="s">
        <v>348</v>
      </c>
      <c r="D128" s="9" t="s">
        <v>253</v>
      </c>
      <c r="E128" s="11" t="s">
        <v>43</v>
      </c>
      <c r="F128" s="6" t="s">
        <v>401</v>
      </c>
      <c r="G128" s="4" t="s">
        <v>346</v>
      </c>
      <c r="H128" s="20">
        <v>11</v>
      </c>
      <c r="I128" s="20">
        <v>15</v>
      </c>
      <c r="J128" s="20">
        <v>60</v>
      </c>
      <c r="K128" s="20" t="s">
        <v>398</v>
      </c>
      <c r="L128" s="20" t="s">
        <v>402</v>
      </c>
      <c r="M128" s="20" t="s">
        <v>406</v>
      </c>
      <c r="N128" s="20" t="s">
        <v>400</v>
      </c>
      <c r="O128" s="21" t="str">
        <f>IF(E128="М","Техника, технология и техническое творчество","Культура дома, дизайн и технологии")</f>
        <v>Культура дома, дизайн и технологии</v>
      </c>
      <c r="P128" t="str">
        <f t="shared" si="6"/>
        <v>Моделирование и механическая обработка швейного изделия</v>
      </c>
    </row>
    <row r="129" spans="1:16" x14ac:dyDescent="0.25">
      <c r="A129">
        <v>128</v>
      </c>
      <c r="B129" s="9" t="s">
        <v>349</v>
      </c>
      <c r="C129" s="9" t="s">
        <v>350</v>
      </c>
      <c r="D129" s="9" t="s">
        <v>120</v>
      </c>
      <c r="E129" s="11" t="s">
        <v>43</v>
      </c>
      <c r="F129" s="6" t="s">
        <v>401</v>
      </c>
      <c r="G129" s="4" t="s">
        <v>346</v>
      </c>
      <c r="H129" s="20">
        <v>11</v>
      </c>
      <c r="I129" s="20">
        <v>10</v>
      </c>
      <c r="J129" s="20">
        <v>60</v>
      </c>
      <c r="K129" s="20" t="s">
        <v>398</v>
      </c>
      <c r="L129" s="20" t="s">
        <v>402</v>
      </c>
      <c r="M129" s="20" t="s">
        <v>406</v>
      </c>
      <c r="N129" s="20" t="s">
        <v>400</v>
      </c>
      <c r="O129" s="21" t="str">
        <f>IF(E129="М","Техника, технология и техническое творчество","Культура дома, дизайн и технологии")</f>
        <v>Культура дома, дизайн и технологии</v>
      </c>
      <c r="P129" t="str">
        <f t="shared" si="6"/>
        <v>Моделирование и механическая обработка швейного изделия</v>
      </c>
    </row>
    <row r="130" spans="1:16" x14ac:dyDescent="0.25">
      <c r="A130">
        <v>129</v>
      </c>
      <c r="B130" s="9" t="s">
        <v>220</v>
      </c>
      <c r="C130" s="9" t="s">
        <v>351</v>
      </c>
      <c r="D130" s="9" t="s">
        <v>186</v>
      </c>
      <c r="E130" s="11" t="s">
        <v>43</v>
      </c>
      <c r="F130" s="6" t="s">
        <v>401</v>
      </c>
      <c r="G130" s="4" t="s">
        <v>346</v>
      </c>
      <c r="H130" s="20">
        <v>11</v>
      </c>
      <c r="I130" s="20">
        <v>3</v>
      </c>
      <c r="J130" s="20">
        <v>60</v>
      </c>
      <c r="K130" s="20" t="s">
        <v>398</v>
      </c>
      <c r="L130" s="20" t="s">
        <v>402</v>
      </c>
      <c r="M130" s="20" t="s">
        <v>406</v>
      </c>
      <c r="N130" s="20" t="s">
        <v>400</v>
      </c>
      <c r="O130" s="21" t="str">
        <f>IF(E130="М","Техника, технология и техническое творчество","Культура дома, дизайн и технологии")</f>
        <v>Культура дома, дизайн и технологии</v>
      </c>
      <c r="P130" t="str">
        <f t="shared" si="6"/>
        <v>Моделирование и механическая обработка швейного изделия</v>
      </c>
    </row>
    <row r="131" spans="1:16" x14ac:dyDescent="0.25">
      <c r="A131" s="21">
        <v>130</v>
      </c>
      <c r="B131" s="10" t="s">
        <v>352</v>
      </c>
      <c r="C131" s="10" t="s">
        <v>127</v>
      </c>
      <c r="D131" s="10" t="s">
        <v>77</v>
      </c>
      <c r="E131" s="11" t="s">
        <v>43</v>
      </c>
      <c r="F131" s="6" t="s">
        <v>401</v>
      </c>
      <c r="G131" s="4" t="s">
        <v>346</v>
      </c>
      <c r="H131" s="20">
        <v>11</v>
      </c>
      <c r="I131" s="20">
        <v>9</v>
      </c>
      <c r="J131" s="20">
        <v>60</v>
      </c>
      <c r="K131" s="20" t="s">
        <v>398</v>
      </c>
      <c r="L131" s="20" t="s">
        <v>402</v>
      </c>
      <c r="M131" s="20" t="s">
        <v>406</v>
      </c>
      <c r="N131" s="20" t="s">
        <v>400</v>
      </c>
      <c r="O131" s="21" t="str">
        <f>IF(E131="М","Техника, технология и техническое творчество","Культура дома, дизайн и технологии")</f>
        <v>Культура дома, дизайн и технологии</v>
      </c>
      <c r="P131" t="str">
        <f t="shared" si="6"/>
        <v>Моделирование и механическая обработка швейного изделия</v>
      </c>
    </row>
    <row r="132" spans="1:16" x14ac:dyDescent="0.25">
      <c r="A132">
        <v>131</v>
      </c>
      <c r="B132" s="9" t="s">
        <v>353</v>
      </c>
      <c r="C132" s="9" t="s">
        <v>109</v>
      </c>
      <c r="D132" s="9" t="s">
        <v>89</v>
      </c>
      <c r="E132" s="11" t="s">
        <v>43</v>
      </c>
      <c r="F132" s="6" t="s">
        <v>401</v>
      </c>
      <c r="G132" s="4" t="s">
        <v>346</v>
      </c>
      <c r="H132" s="20">
        <v>11</v>
      </c>
      <c r="I132" s="20">
        <v>52</v>
      </c>
      <c r="J132" s="20">
        <v>60</v>
      </c>
      <c r="K132" s="20" t="s">
        <v>399</v>
      </c>
      <c r="L132" s="20" t="s">
        <v>404</v>
      </c>
      <c r="M132" s="20" t="s">
        <v>406</v>
      </c>
      <c r="N132" s="20" t="s">
        <v>400</v>
      </c>
      <c r="O132" s="21" t="str">
        <f>IF(E132="М","Техника, технология и техническое творчество","Культура дома, дизайн и технологии")</f>
        <v>Культура дома, дизайн и технологии</v>
      </c>
      <c r="P132" t="str">
        <f t="shared" si="6"/>
        <v>Моделирование и механическая обработка швейного изделия</v>
      </c>
    </row>
    <row r="133" spans="1:16" x14ac:dyDescent="0.25">
      <c r="A133">
        <v>132</v>
      </c>
      <c r="B133" s="10" t="s">
        <v>354</v>
      </c>
      <c r="C133" s="10" t="s">
        <v>62</v>
      </c>
      <c r="D133" s="10" t="s">
        <v>140</v>
      </c>
      <c r="E133" s="11" t="s">
        <v>43</v>
      </c>
      <c r="F133" s="6" t="s">
        <v>401</v>
      </c>
      <c r="G133" s="4" t="s">
        <v>346</v>
      </c>
      <c r="H133" s="20">
        <v>11</v>
      </c>
      <c r="I133" s="20">
        <v>13</v>
      </c>
      <c r="J133" s="20">
        <v>60</v>
      </c>
      <c r="K133" s="20" t="s">
        <v>398</v>
      </c>
      <c r="L133" s="20" t="s">
        <v>402</v>
      </c>
      <c r="M133" s="20" t="s">
        <v>406</v>
      </c>
      <c r="N133" s="20" t="s">
        <v>400</v>
      </c>
      <c r="O133" s="21" t="str">
        <f>IF(E133="М","Техника, технология и техническое творчество","Культура дома, дизайн и технологии")</f>
        <v>Культура дома, дизайн и технологии</v>
      </c>
      <c r="P133" t="str">
        <f t="shared" si="6"/>
        <v>Моделирование и механическая обработка швейного изделия</v>
      </c>
    </row>
    <row r="134" spans="1:16" x14ac:dyDescent="0.25">
      <c r="A134" s="21">
        <v>133</v>
      </c>
      <c r="B134" s="10" t="s">
        <v>355</v>
      </c>
      <c r="C134" s="10" t="s">
        <v>59</v>
      </c>
      <c r="D134" s="10" t="s">
        <v>78</v>
      </c>
      <c r="E134" s="11" t="s">
        <v>43</v>
      </c>
      <c r="F134" s="6" t="s">
        <v>401</v>
      </c>
      <c r="G134" s="4" t="s">
        <v>346</v>
      </c>
      <c r="H134" s="20">
        <v>11</v>
      </c>
      <c r="I134" s="20">
        <v>10</v>
      </c>
      <c r="J134" s="20">
        <v>60</v>
      </c>
      <c r="K134" s="20" t="s">
        <v>398</v>
      </c>
      <c r="L134" s="20" t="s">
        <v>402</v>
      </c>
      <c r="M134" s="20" t="s">
        <v>406</v>
      </c>
      <c r="N134" s="20" t="s">
        <v>400</v>
      </c>
      <c r="O134" s="21" t="str">
        <f>IF(E134="М","Техника, технология и техническое творчество","Культура дома, дизайн и технологии")</f>
        <v>Культура дома, дизайн и технологии</v>
      </c>
      <c r="P134" t="str">
        <f t="shared" si="6"/>
        <v>Моделирование и механическая обработка швейного изделия</v>
      </c>
    </row>
    <row r="135" spans="1:16" x14ac:dyDescent="0.25">
      <c r="A135">
        <v>134</v>
      </c>
      <c r="B135" s="10" t="s">
        <v>356</v>
      </c>
      <c r="C135" s="10" t="s">
        <v>242</v>
      </c>
      <c r="D135" s="10" t="s">
        <v>69</v>
      </c>
      <c r="E135" s="11" t="s">
        <v>43</v>
      </c>
      <c r="F135" s="6" t="s">
        <v>401</v>
      </c>
      <c r="G135" s="4" t="s">
        <v>346</v>
      </c>
      <c r="H135" s="20">
        <v>11</v>
      </c>
      <c r="I135" s="20">
        <v>12</v>
      </c>
      <c r="J135" s="20">
        <v>60</v>
      </c>
      <c r="K135" s="20" t="s">
        <v>398</v>
      </c>
      <c r="L135" s="20" t="s">
        <v>402</v>
      </c>
      <c r="M135" s="20" t="s">
        <v>406</v>
      </c>
      <c r="N135" s="20" t="s">
        <v>400</v>
      </c>
      <c r="O135" s="21" t="str">
        <f>IF(E135="М","Техника, технология и техническое творчество","Культура дома, дизайн и технологии")</f>
        <v>Культура дома, дизайн и технологии</v>
      </c>
      <c r="P135" t="str">
        <f t="shared" si="6"/>
        <v>Моделирование и механическая обработка швейного изделия</v>
      </c>
    </row>
    <row r="136" spans="1:16" x14ac:dyDescent="0.25">
      <c r="A136">
        <v>135</v>
      </c>
      <c r="B136" s="9" t="s">
        <v>312</v>
      </c>
      <c r="C136" s="9" t="s">
        <v>109</v>
      </c>
      <c r="D136" s="9" t="s">
        <v>45</v>
      </c>
      <c r="E136" s="11" t="s">
        <v>43</v>
      </c>
      <c r="F136" s="6" t="s">
        <v>401</v>
      </c>
      <c r="G136" s="4" t="s">
        <v>346</v>
      </c>
      <c r="H136" s="20">
        <v>11</v>
      </c>
      <c r="I136" s="20">
        <v>14</v>
      </c>
      <c r="J136" s="20">
        <v>60</v>
      </c>
      <c r="K136" s="20" t="s">
        <v>398</v>
      </c>
      <c r="L136" s="20" t="s">
        <v>402</v>
      </c>
      <c r="M136" s="20" t="s">
        <v>406</v>
      </c>
      <c r="N136" s="20" t="s">
        <v>400</v>
      </c>
      <c r="O136" s="21" t="str">
        <f>IF(E136="М","Техника, технология и техническое творчество","Культура дома, дизайн и технологии")</f>
        <v>Культура дома, дизайн и технологии</v>
      </c>
      <c r="P136" t="str">
        <f t="shared" si="6"/>
        <v>Моделирование и механическая обработка швейного изделия</v>
      </c>
    </row>
    <row r="137" spans="1:16" x14ac:dyDescent="0.25">
      <c r="A137" s="21">
        <v>136</v>
      </c>
      <c r="B137" s="10" t="s">
        <v>357</v>
      </c>
      <c r="C137" s="10" t="s">
        <v>85</v>
      </c>
      <c r="D137" s="24" t="s">
        <v>69</v>
      </c>
      <c r="E137" s="11" t="s">
        <v>43</v>
      </c>
      <c r="F137" s="6" t="s">
        <v>401</v>
      </c>
      <c r="G137" s="4" t="s">
        <v>346</v>
      </c>
      <c r="H137" s="20">
        <v>11</v>
      </c>
      <c r="I137" s="20">
        <v>11</v>
      </c>
      <c r="J137" s="20">
        <v>60</v>
      </c>
      <c r="K137" s="20" t="s">
        <v>398</v>
      </c>
      <c r="L137" s="20" t="s">
        <v>402</v>
      </c>
      <c r="M137" s="20" t="s">
        <v>406</v>
      </c>
      <c r="N137" s="20" t="s">
        <v>400</v>
      </c>
      <c r="O137" s="21" t="str">
        <f>IF(E137="М","Техника, технология и техническое творчество","Культура дома, дизайн и технологии")</f>
        <v>Культура дома, дизайн и технологии</v>
      </c>
      <c r="P137" t="str">
        <f t="shared" si="6"/>
        <v>Моделирование и механическая обработка швейного изделия</v>
      </c>
    </row>
    <row r="138" spans="1:16" x14ac:dyDescent="0.25">
      <c r="A138">
        <v>137</v>
      </c>
      <c r="B138" s="9" t="s">
        <v>358</v>
      </c>
      <c r="C138" s="9" t="s">
        <v>287</v>
      </c>
      <c r="D138" s="9" t="s">
        <v>359</v>
      </c>
      <c r="E138" s="11" t="s">
        <v>43</v>
      </c>
      <c r="F138" s="6" t="s">
        <v>401</v>
      </c>
      <c r="G138" s="4" t="s">
        <v>346</v>
      </c>
      <c r="H138" s="20">
        <v>11</v>
      </c>
      <c r="I138" s="20">
        <v>10</v>
      </c>
      <c r="J138" s="20">
        <v>60</v>
      </c>
      <c r="K138" s="20" t="s">
        <v>398</v>
      </c>
      <c r="L138" s="20" t="s">
        <v>402</v>
      </c>
      <c r="M138" s="20" t="s">
        <v>406</v>
      </c>
      <c r="N138" s="20" t="s">
        <v>400</v>
      </c>
      <c r="O138" s="21" t="str">
        <f>IF(E138="М","Техника, технология и техническое творчество","Культура дома, дизайн и технологии")</f>
        <v>Культура дома, дизайн и технологии</v>
      </c>
      <c r="P138" t="str">
        <f t="shared" si="6"/>
        <v>Моделирование и механическая обработка швейного изделия</v>
      </c>
    </row>
    <row r="139" spans="1:16" x14ac:dyDescent="0.25">
      <c r="A139">
        <v>138</v>
      </c>
      <c r="B139" s="10" t="s">
        <v>360</v>
      </c>
      <c r="C139" s="10" t="s">
        <v>109</v>
      </c>
      <c r="D139" s="10" t="s">
        <v>67</v>
      </c>
      <c r="E139" s="11" t="s">
        <v>43</v>
      </c>
      <c r="F139" s="6" t="s">
        <v>401</v>
      </c>
      <c r="G139" s="4" t="s">
        <v>346</v>
      </c>
      <c r="H139" s="20">
        <v>11</v>
      </c>
      <c r="I139" s="20">
        <v>8</v>
      </c>
      <c r="J139" s="20">
        <v>60</v>
      </c>
      <c r="K139" s="20" t="s">
        <v>398</v>
      </c>
      <c r="L139" s="20" t="s">
        <v>402</v>
      </c>
      <c r="M139" s="20" t="s">
        <v>406</v>
      </c>
      <c r="N139" s="20" t="s">
        <v>400</v>
      </c>
      <c r="O139" s="21" t="str">
        <f>IF(E139="М","Техника, технология и техническое творчество","Культура дома, дизайн и технологии")</f>
        <v>Культура дома, дизайн и технологии</v>
      </c>
      <c r="P139" t="str">
        <f t="shared" si="6"/>
        <v>Моделирование и механическая обработка швейного изделия</v>
      </c>
    </row>
    <row r="140" spans="1:16" x14ac:dyDescent="0.25">
      <c r="A140" s="21">
        <v>139</v>
      </c>
      <c r="B140" s="9" t="s">
        <v>361</v>
      </c>
      <c r="C140" s="9" t="s">
        <v>362</v>
      </c>
      <c r="D140" s="9" t="s">
        <v>91</v>
      </c>
      <c r="E140" s="11" t="s">
        <v>43</v>
      </c>
      <c r="F140" s="6" t="s">
        <v>401</v>
      </c>
      <c r="G140" s="4" t="s">
        <v>346</v>
      </c>
      <c r="H140" s="20">
        <v>11</v>
      </c>
      <c r="I140" s="20">
        <v>13</v>
      </c>
      <c r="J140" s="20">
        <v>60</v>
      </c>
      <c r="K140" s="20" t="s">
        <v>398</v>
      </c>
      <c r="L140" s="20" t="s">
        <v>402</v>
      </c>
      <c r="M140" s="20" t="s">
        <v>406</v>
      </c>
      <c r="N140" s="20" t="s">
        <v>400</v>
      </c>
      <c r="O140" s="21" t="str">
        <f>IF(E140="М","Техника, технология и техническое творчество","Культура дома, дизайн и технологии")</f>
        <v>Культура дома, дизайн и технологии</v>
      </c>
      <c r="P140" t="str">
        <f t="shared" si="6"/>
        <v>Моделирование и механическая обработка швейного изделия</v>
      </c>
    </row>
    <row r="141" spans="1:16" x14ac:dyDescent="0.25">
      <c r="A141">
        <v>140</v>
      </c>
      <c r="B141" s="10" t="s">
        <v>363</v>
      </c>
      <c r="C141" s="10" t="s">
        <v>364</v>
      </c>
      <c r="D141" s="10" t="s">
        <v>311</v>
      </c>
      <c r="E141" s="11" t="s">
        <v>43</v>
      </c>
      <c r="F141" s="6" t="s">
        <v>401</v>
      </c>
      <c r="G141" s="4" t="s">
        <v>346</v>
      </c>
      <c r="H141" s="20">
        <v>11</v>
      </c>
      <c r="I141" s="20">
        <v>12</v>
      </c>
      <c r="J141" s="20">
        <v>60</v>
      </c>
      <c r="K141" s="20" t="s">
        <v>398</v>
      </c>
      <c r="L141" s="20" t="s">
        <v>402</v>
      </c>
      <c r="M141" s="20" t="s">
        <v>406</v>
      </c>
      <c r="N141" s="20" t="s">
        <v>400</v>
      </c>
      <c r="O141" s="21" t="str">
        <f>IF(E141="М","Техника, технология и техническое творчество","Культура дома, дизайн и технологии")</f>
        <v>Культура дома, дизайн и технологии</v>
      </c>
      <c r="P141" t="str">
        <f t="shared" si="6"/>
        <v>Моделирование и механическая обработка швейного изделия</v>
      </c>
    </row>
    <row r="142" spans="1:16" x14ac:dyDescent="0.25">
      <c r="A142">
        <v>141</v>
      </c>
      <c r="B142" s="10" t="s">
        <v>365</v>
      </c>
      <c r="C142" s="10" t="s">
        <v>366</v>
      </c>
      <c r="D142" s="10" t="s">
        <v>114</v>
      </c>
      <c r="E142" s="11" t="s">
        <v>43</v>
      </c>
      <c r="F142" s="6" t="s">
        <v>401</v>
      </c>
      <c r="G142" s="4" t="s">
        <v>346</v>
      </c>
      <c r="H142" s="20">
        <v>11</v>
      </c>
      <c r="I142" s="20">
        <v>12</v>
      </c>
      <c r="J142" s="20">
        <v>60</v>
      </c>
      <c r="K142" s="20" t="s">
        <v>398</v>
      </c>
      <c r="L142" s="20" t="s">
        <v>402</v>
      </c>
      <c r="M142" s="20" t="s">
        <v>406</v>
      </c>
      <c r="N142" s="20" t="s">
        <v>400</v>
      </c>
      <c r="O142" s="21" t="str">
        <f>IF(E142="М","Техника, технология и техническое творчество","Культура дома, дизайн и технологии")</f>
        <v>Культура дома, дизайн и технологии</v>
      </c>
      <c r="P142" t="str">
        <f t="shared" si="6"/>
        <v>Моделирование и механическая обработка швейного изделия</v>
      </c>
    </row>
    <row r="143" spans="1:16" x14ac:dyDescent="0.25">
      <c r="A143" s="21">
        <v>142</v>
      </c>
      <c r="B143" s="10" t="s">
        <v>367</v>
      </c>
      <c r="C143" s="10" t="s">
        <v>162</v>
      </c>
      <c r="D143" s="10" t="s">
        <v>42</v>
      </c>
      <c r="E143" s="11" t="s">
        <v>43</v>
      </c>
      <c r="F143" s="6" t="s">
        <v>401</v>
      </c>
      <c r="G143" s="4" t="s">
        <v>346</v>
      </c>
      <c r="H143" s="20">
        <v>11</v>
      </c>
      <c r="I143" s="20">
        <v>11</v>
      </c>
      <c r="J143" s="20">
        <v>60</v>
      </c>
      <c r="K143" s="20" t="s">
        <v>398</v>
      </c>
      <c r="L143" s="20" t="s">
        <v>402</v>
      </c>
      <c r="M143" s="20" t="s">
        <v>406</v>
      </c>
      <c r="N143" s="20" t="s">
        <v>400</v>
      </c>
      <c r="O143" s="21" t="str">
        <f>IF(E143="М","Техника, технология и техническое творчество","Культура дома, дизайн и технологии")</f>
        <v>Культура дома, дизайн и технологии</v>
      </c>
      <c r="P143" t="str">
        <f t="shared" si="6"/>
        <v>Моделирование и механическая обработка швейного изделия</v>
      </c>
    </row>
    <row r="144" spans="1:16" x14ac:dyDescent="0.25">
      <c r="A144">
        <v>143</v>
      </c>
      <c r="B144" s="10" t="s">
        <v>368</v>
      </c>
      <c r="C144" s="10" t="s">
        <v>51</v>
      </c>
      <c r="D144" s="10" t="s">
        <v>111</v>
      </c>
      <c r="E144" s="11" t="s">
        <v>43</v>
      </c>
      <c r="F144" s="6" t="s">
        <v>401</v>
      </c>
      <c r="G144" s="4" t="s">
        <v>346</v>
      </c>
      <c r="H144" s="20">
        <v>11</v>
      </c>
      <c r="I144" s="20">
        <v>10</v>
      </c>
      <c r="J144" s="20">
        <v>60</v>
      </c>
      <c r="K144" s="20" t="s">
        <v>398</v>
      </c>
      <c r="L144" s="20" t="s">
        <v>402</v>
      </c>
      <c r="M144" s="20" t="s">
        <v>406</v>
      </c>
      <c r="N144" s="20" t="s">
        <v>400</v>
      </c>
      <c r="O144" s="21" t="str">
        <f>IF(E144="М","Техника, технология и техническое творчество","Культура дома, дизайн и технологии")</f>
        <v>Культура дома, дизайн и технологии</v>
      </c>
      <c r="P144" t="str">
        <f t="shared" si="6"/>
        <v>Моделирование и механическая обработка швейного изделия</v>
      </c>
    </row>
    <row r="145" spans="1:16" x14ac:dyDescent="0.25">
      <c r="A145">
        <v>144</v>
      </c>
      <c r="B145" s="10" t="s">
        <v>369</v>
      </c>
      <c r="C145" s="10" t="s">
        <v>370</v>
      </c>
      <c r="D145" s="10" t="s">
        <v>371</v>
      </c>
      <c r="E145" s="11" t="s">
        <v>43</v>
      </c>
      <c r="F145" s="6" t="s">
        <v>401</v>
      </c>
      <c r="G145" s="4" t="s">
        <v>346</v>
      </c>
      <c r="H145" s="20">
        <v>11</v>
      </c>
      <c r="I145" s="20">
        <v>14</v>
      </c>
      <c r="J145" s="20">
        <v>60</v>
      </c>
      <c r="K145" s="20" t="s">
        <v>398</v>
      </c>
      <c r="L145" s="20" t="s">
        <v>402</v>
      </c>
      <c r="M145" s="20" t="s">
        <v>406</v>
      </c>
      <c r="N145" s="20" t="s">
        <v>400</v>
      </c>
      <c r="O145" s="21" t="str">
        <f>IF(E145="М","Техника, технология и техническое творчество","Культура дома, дизайн и технологии")</f>
        <v>Культура дома, дизайн и технологии</v>
      </c>
      <c r="P145" t="str">
        <f t="shared" si="6"/>
        <v>Моделирование и механическая обработка швейного изделия</v>
      </c>
    </row>
    <row r="146" spans="1:16" x14ac:dyDescent="0.25">
      <c r="A146" s="21">
        <v>145</v>
      </c>
      <c r="B146" s="10" t="s">
        <v>372</v>
      </c>
      <c r="C146" s="10" t="s">
        <v>84</v>
      </c>
      <c r="D146" s="10" t="s">
        <v>140</v>
      </c>
      <c r="E146" s="11" t="s">
        <v>43</v>
      </c>
      <c r="F146" s="6" t="s">
        <v>401</v>
      </c>
      <c r="G146" s="4" t="s">
        <v>374</v>
      </c>
      <c r="H146" s="20">
        <v>11</v>
      </c>
      <c r="I146" s="20">
        <v>11</v>
      </c>
      <c r="J146" s="20">
        <v>60</v>
      </c>
      <c r="K146" s="20" t="s">
        <v>398</v>
      </c>
      <c r="L146" s="20" t="s">
        <v>402</v>
      </c>
      <c r="M146" s="20" t="s">
        <v>406</v>
      </c>
      <c r="N146" s="20" t="s">
        <v>400</v>
      </c>
      <c r="O146" s="21" t="str">
        <f>IF(E146="М","Техника, технология и техническое творчество","Культура дома, дизайн и технологии")</f>
        <v>Культура дома, дизайн и технологии</v>
      </c>
      <c r="P146" t="str">
        <f t="shared" si="6"/>
        <v>Моделирование и механическая обработка швейного изделия</v>
      </c>
    </row>
    <row r="147" spans="1:16" x14ac:dyDescent="0.25">
      <c r="A147">
        <v>146</v>
      </c>
      <c r="B147" s="10" t="s">
        <v>373</v>
      </c>
      <c r="C147" s="10" t="s">
        <v>154</v>
      </c>
      <c r="D147" s="10" t="s">
        <v>132</v>
      </c>
      <c r="E147" s="11" t="s">
        <v>43</v>
      </c>
      <c r="F147" s="6" t="s">
        <v>401</v>
      </c>
      <c r="G147" s="4" t="s">
        <v>374</v>
      </c>
      <c r="H147" s="20">
        <v>11</v>
      </c>
      <c r="I147" s="20">
        <v>12</v>
      </c>
      <c r="J147" s="20">
        <v>60</v>
      </c>
      <c r="K147" s="20" t="s">
        <v>398</v>
      </c>
      <c r="L147" s="20" t="s">
        <v>402</v>
      </c>
      <c r="M147" s="20" t="s">
        <v>406</v>
      </c>
      <c r="N147" s="20" t="s">
        <v>400</v>
      </c>
      <c r="O147" s="21" t="str">
        <f>IF(E147="М","Техника, технология и техническое творчество","Культура дома, дизайн и технологии")</f>
        <v>Культура дома, дизайн и технологии</v>
      </c>
      <c r="P147" t="str">
        <f t="shared" si="6"/>
        <v>Моделирование и механическая обработка швейного изделия</v>
      </c>
    </row>
    <row r="148" spans="1:16" x14ac:dyDescent="0.25">
      <c r="A148">
        <v>147</v>
      </c>
      <c r="B148" s="9" t="s">
        <v>375</v>
      </c>
      <c r="C148" s="9" t="s">
        <v>109</v>
      </c>
      <c r="D148" s="9" t="s">
        <v>376</v>
      </c>
      <c r="E148" s="11" t="s">
        <v>43</v>
      </c>
      <c r="F148" s="6" t="s">
        <v>401</v>
      </c>
      <c r="G148" s="4" t="s">
        <v>374</v>
      </c>
      <c r="H148" s="20">
        <v>11</v>
      </c>
      <c r="I148" s="20">
        <v>12</v>
      </c>
      <c r="J148" s="20">
        <v>60</v>
      </c>
      <c r="K148" s="20" t="s">
        <v>398</v>
      </c>
      <c r="L148" s="20" t="s">
        <v>402</v>
      </c>
      <c r="M148" s="20" t="s">
        <v>406</v>
      </c>
      <c r="N148" s="20" t="s">
        <v>400</v>
      </c>
      <c r="O148" s="21" t="str">
        <f>IF(E148="М","Техника, технология и техническое творчество","Культура дома, дизайн и технологии")</f>
        <v>Культура дома, дизайн и технологии</v>
      </c>
      <c r="P148" t="str">
        <f t="shared" ref="P148:P167" si="7">IF(O148="Техника, технология и техническое творчество","Ручная деревообработка","Моделирование и механическая обработка швейного изделия")</f>
        <v>Моделирование и механическая обработка швейного изделия</v>
      </c>
    </row>
    <row r="149" spans="1:16" x14ac:dyDescent="0.25">
      <c r="A149" s="21">
        <v>148</v>
      </c>
      <c r="B149" s="9" t="s">
        <v>377</v>
      </c>
      <c r="C149" s="9" t="s">
        <v>134</v>
      </c>
      <c r="D149" s="9" t="s">
        <v>88</v>
      </c>
      <c r="E149" s="11" t="s">
        <v>43</v>
      </c>
      <c r="F149" s="6" t="s">
        <v>401</v>
      </c>
      <c r="G149" s="4" t="s">
        <v>374</v>
      </c>
      <c r="H149" s="20">
        <v>11</v>
      </c>
      <c r="I149" s="20">
        <v>13</v>
      </c>
      <c r="J149" s="20">
        <v>60</v>
      </c>
      <c r="K149" s="20" t="s">
        <v>398</v>
      </c>
      <c r="L149" s="20" t="s">
        <v>402</v>
      </c>
      <c r="M149" s="20" t="s">
        <v>406</v>
      </c>
      <c r="N149" s="20" t="s">
        <v>400</v>
      </c>
      <c r="O149" s="21" t="str">
        <f>IF(E149="М","Техника, технология и техническое творчество","Культура дома, дизайн и технологии")</f>
        <v>Культура дома, дизайн и технологии</v>
      </c>
      <c r="P149" t="str">
        <f t="shared" si="7"/>
        <v>Моделирование и механическая обработка швейного изделия</v>
      </c>
    </row>
    <row r="150" spans="1:16" x14ac:dyDescent="0.25">
      <c r="A150">
        <v>149</v>
      </c>
      <c r="B150" s="9" t="s">
        <v>378</v>
      </c>
      <c r="C150" s="9" t="s">
        <v>65</v>
      </c>
      <c r="D150" s="9" t="s">
        <v>136</v>
      </c>
      <c r="E150" s="11" t="s">
        <v>43</v>
      </c>
      <c r="F150" s="6" t="s">
        <v>401</v>
      </c>
      <c r="G150" s="4" t="s">
        <v>374</v>
      </c>
      <c r="H150" s="20">
        <v>11</v>
      </c>
      <c r="I150" s="20">
        <v>10</v>
      </c>
      <c r="J150" s="20">
        <v>60</v>
      </c>
      <c r="K150" s="20" t="s">
        <v>398</v>
      </c>
      <c r="L150" s="20" t="s">
        <v>402</v>
      </c>
      <c r="M150" s="20" t="s">
        <v>406</v>
      </c>
      <c r="N150" s="20" t="s">
        <v>400</v>
      </c>
      <c r="O150" s="21" t="str">
        <f>IF(E150="М","Техника, технология и техническое творчество","Культура дома, дизайн и технологии")</f>
        <v>Культура дома, дизайн и технологии</v>
      </c>
      <c r="P150" t="str">
        <f t="shared" si="7"/>
        <v>Моделирование и механическая обработка швейного изделия</v>
      </c>
    </row>
    <row r="151" spans="1:16" x14ac:dyDescent="0.25">
      <c r="A151">
        <v>150</v>
      </c>
      <c r="B151" s="10" t="s">
        <v>379</v>
      </c>
      <c r="C151" s="10" t="s">
        <v>127</v>
      </c>
      <c r="D151" s="10" t="s">
        <v>380</v>
      </c>
      <c r="E151" s="11" t="s">
        <v>43</v>
      </c>
      <c r="F151" s="6" t="s">
        <v>401</v>
      </c>
      <c r="G151" s="4" t="s">
        <v>374</v>
      </c>
      <c r="H151" s="20">
        <v>11</v>
      </c>
      <c r="I151" s="20">
        <v>9</v>
      </c>
      <c r="J151" s="20">
        <v>60</v>
      </c>
      <c r="K151" s="20" t="s">
        <v>398</v>
      </c>
      <c r="L151" s="20" t="s">
        <v>402</v>
      </c>
      <c r="M151" s="20" t="s">
        <v>406</v>
      </c>
      <c r="N151" s="20" t="s">
        <v>400</v>
      </c>
      <c r="O151" s="21" t="str">
        <f>IF(E151="М","Техника, технология и техническое творчество","Культура дома, дизайн и технологии")</f>
        <v>Культура дома, дизайн и технологии</v>
      </c>
      <c r="P151" t="str">
        <f t="shared" si="7"/>
        <v>Моделирование и механическая обработка швейного изделия</v>
      </c>
    </row>
    <row r="152" spans="1:16" x14ac:dyDescent="0.25">
      <c r="A152" s="21">
        <v>151</v>
      </c>
      <c r="B152" s="10" t="s">
        <v>381</v>
      </c>
      <c r="C152" s="10" t="s">
        <v>59</v>
      </c>
      <c r="D152" s="10" t="s">
        <v>131</v>
      </c>
      <c r="E152" s="11" t="s">
        <v>43</v>
      </c>
      <c r="F152" s="6" t="s">
        <v>401</v>
      </c>
      <c r="G152" s="4" t="s">
        <v>374</v>
      </c>
      <c r="H152" s="20">
        <v>11</v>
      </c>
      <c r="I152" s="20">
        <v>11</v>
      </c>
      <c r="J152" s="20">
        <v>60</v>
      </c>
      <c r="K152" s="20" t="s">
        <v>398</v>
      </c>
      <c r="L152" s="20" t="s">
        <v>402</v>
      </c>
      <c r="M152" s="20" t="s">
        <v>406</v>
      </c>
      <c r="N152" s="20" t="s">
        <v>400</v>
      </c>
      <c r="O152" s="21" t="str">
        <f>IF(E152="М","Техника, технология и техническое творчество","Культура дома, дизайн и технологии")</f>
        <v>Культура дома, дизайн и технологии</v>
      </c>
      <c r="P152" t="str">
        <f t="shared" si="7"/>
        <v>Моделирование и механическая обработка швейного изделия</v>
      </c>
    </row>
    <row r="153" spans="1:16" x14ac:dyDescent="0.25">
      <c r="A153">
        <v>152</v>
      </c>
      <c r="B153" s="10" t="s">
        <v>382</v>
      </c>
      <c r="C153" s="10" t="s">
        <v>383</v>
      </c>
      <c r="D153" s="10" t="s">
        <v>123</v>
      </c>
      <c r="E153" s="11" t="s">
        <v>43</v>
      </c>
      <c r="F153" s="6" t="s">
        <v>401</v>
      </c>
      <c r="G153" s="4" t="s">
        <v>374</v>
      </c>
      <c r="H153" s="20">
        <v>11</v>
      </c>
      <c r="I153" s="20">
        <v>13</v>
      </c>
      <c r="J153" s="20">
        <v>60</v>
      </c>
      <c r="K153" s="20" t="s">
        <v>398</v>
      </c>
      <c r="L153" s="20" t="s">
        <v>402</v>
      </c>
      <c r="M153" s="20" t="s">
        <v>406</v>
      </c>
      <c r="N153" s="20" t="s">
        <v>400</v>
      </c>
      <c r="O153" s="21" t="str">
        <f>IF(E153="М","Техника, технология и техническое творчество","Культура дома, дизайн и технологии")</f>
        <v>Культура дома, дизайн и технологии</v>
      </c>
      <c r="P153" t="str">
        <f t="shared" si="7"/>
        <v>Моделирование и механическая обработка швейного изделия</v>
      </c>
    </row>
    <row r="154" spans="1:16" x14ac:dyDescent="0.25">
      <c r="A154">
        <v>153</v>
      </c>
      <c r="B154" s="10" t="s">
        <v>286</v>
      </c>
      <c r="C154" s="10" t="s">
        <v>44</v>
      </c>
      <c r="D154" s="10" t="s">
        <v>140</v>
      </c>
      <c r="E154" s="11" t="s">
        <v>43</v>
      </c>
      <c r="F154" s="6" t="s">
        <v>401</v>
      </c>
      <c r="G154" s="4" t="s">
        <v>374</v>
      </c>
      <c r="H154" s="20">
        <v>11</v>
      </c>
      <c r="I154" s="20">
        <v>14</v>
      </c>
      <c r="J154" s="20">
        <v>60</v>
      </c>
      <c r="K154" s="20" t="s">
        <v>398</v>
      </c>
      <c r="L154" s="20" t="s">
        <v>402</v>
      </c>
      <c r="M154" s="20" t="s">
        <v>406</v>
      </c>
      <c r="N154" s="20" t="s">
        <v>400</v>
      </c>
      <c r="O154" s="21" t="str">
        <f>IF(E154="М","Техника, технология и техническое творчество","Культура дома, дизайн и технологии")</f>
        <v>Культура дома, дизайн и технологии</v>
      </c>
      <c r="P154" t="str">
        <f t="shared" si="7"/>
        <v>Моделирование и механическая обработка швейного изделия</v>
      </c>
    </row>
    <row r="155" spans="1:16" x14ac:dyDescent="0.25">
      <c r="A155" s="21">
        <v>154</v>
      </c>
      <c r="B155" s="10" t="s">
        <v>384</v>
      </c>
      <c r="C155" s="10" t="s">
        <v>76</v>
      </c>
      <c r="D155" s="10" t="s">
        <v>77</v>
      </c>
      <c r="E155" s="11" t="s">
        <v>43</v>
      </c>
      <c r="F155" s="6" t="s">
        <v>401</v>
      </c>
      <c r="G155" s="4" t="s">
        <v>374</v>
      </c>
      <c r="H155" s="20">
        <v>11</v>
      </c>
      <c r="I155" s="20">
        <v>12</v>
      </c>
      <c r="J155" s="20">
        <v>60</v>
      </c>
      <c r="K155" s="20" t="s">
        <v>398</v>
      </c>
      <c r="L155" s="20" t="s">
        <v>402</v>
      </c>
      <c r="M155" s="20" t="s">
        <v>406</v>
      </c>
      <c r="N155" s="20" t="s">
        <v>400</v>
      </c>
      <c r="O155" s="21" t="str">
        <f>IF(E155="М","Техника, технология и техническое творчество","Культура дома, дизайн и технологии")</f>
        <v>Культура дома, дизайн и технологии</v>
      </c>
      <c r="P155" t="str">
        <f t="shared" si="7"/>
        <v>Моделирование и механическая обработка швейного изделия</v>
      </c>
    </row>
    <row r="156" spans="1:16" x14ac:dyDescent="0.25">
      <c r="A156">
        <v>155</v>
      </c>
      <c r="B156" s="9" t="s">
        <v>385</v>
      </c>
      <c r="C156" s="9" t="s">
        <v>51</v>
      </c>
      <c r="D156" s="9" t="s">
        <v>52</v>
      </c>
      <c r="E156" s="11" t="s">
        <v>43</v>
      </c>
      <c r="F156" s="6" t="s">
        <v>401</v>
      </c>
      <c r="G156" s="4" t="s">
        <v>374</v>
      </c>
      <c r="H156" s="20">
        <v>11</v>
      </c>
      <c r="I156" s="20">
        <v>10</v>
      </c>
      <c r="J156" s="20">
        <v>60</v>
      </c>
      <c r="K156" s="20" t="s">
        <v>398</v>
      </c>
      <c r="L156" s="20" t="s">
        <v>402</v>
      </c>
      <c r="M156" s="20" t="s">
        <v>406</v>
      </c>
      <c r="N156" s="20" t="s">
        <v>400</v>
      </c>
      <c r="O156" s="21" t="str">
        <f>IF(E156="М","Техника, технология и техническое творчество","Культура дома, дизайн и технологии")</f>
        <v>Культура дома, дизайн и технологии</v>
      </c>
      <c r="P156" t="str">
        <f t="shared" si="7"/>
        <v>Моделирование и механическая обработка швейного изделия</v>
      </c>
    </row>
    <row r="157" spans="1:16" x14ac:dyDescent="0.25">
      <c r="A157">
        <v>156</v>
      </c>
      <c r="B157" s="9" t="s">
        <v>386</v>
      </c>
      <c r="C157" s="9" t="s">
        <v>79</v>
      </c>
      <c r="D157" s="9" t="s">
        <v>111</v>
      </c>
      <c r="E157" s="11" t="s">
        <v>43</v>
      </c>
      <c r="F157" s="6" t="s">
        <v>401</v>
      </c>
      <c r="G157" s="4" t="s">
        <v>374</v>
      </c>
      <c r="H157" s="20">
        <v>11</v>
      </c>
      <c r="I157" s="20">
        <v>9</v>
      </c>
      <c r="J157" s="20">
        <v>60</v>
      </c>
      <c r="K157" s="20" t="s">
        <v>398</v>
      </c>
      <c r="L157" s="20" t="s">
        <v>402</v>
      </c>
      <c r="M157" s="20" t="s">
        <v>406</v>
      </c>
      <c r="N157" s="20" t="s">
        <v>400</v>
      </c>
      <c r="O157" s="21" t="str">
        <f>IF(E157="М","Техника, технология и техническое творчество","Культура дома, дизайн и технологии")</f>
        <v>Культура дома, дизайн и технологии</v>
      </c>
      <c r="P157" t="str">
        <f t="shared" si="7"/>
        <v>Моделирование и механическая обработка швейного изделия</v>
      </c>
    </row>
    <row r="158" spans="1:16" x14ac:dyDescent="0.25">
      <c r="A158" s="21">
        <v>157</v>
      </c>
      <c r="B158" s="10" t="s">
        <v>93</v>
      </c>
      <c r="C158" s="10" t="s">
        <v>163</v>
      </c>
      <c r="D158" s="10" t="s">
        <v>95</v>
      </c>
      <c r="E158" s="11" t="s">
        <v>43</v>
      </c>
      <c r="F158" s="6" t="s">
        <v>401</v>
      </c>
      <c r="G158" s="4" t="s">
        <v>374</v>
      </c>
      <c r="H158" s="20">
        <v>11</v>
      </c>
      <c r="I158" s="20">
        <v>12</v>
      </c>
      <c r="J158" s="20">
        <v>60</v>
      </c>
      <c r="K158" s="20" t="s">
        <v>398</v>
      </c>
      <c r="L158" s="20" t="s">
        <v>402</v>
      </c>
      <c r="M158" s="20" t="s">
        <v>406</v>
      </c>
      <c r="N158" s="20" t="s">
        <v>400</v>
      </c>
      <c r="O158" s="21" t="str">
        <f>IF(E158="М","Техника, технология и техническое творчество","Культура дома, дизайн и технологии")</f>
        <v>Культура дома, дизайн и технологии</v>
      </c>
      <c r="P158" t="str">
        <f t="shared" si="7"/>
        <v>Моделирование и механическая обработка швейного изделия</v>
      </c>
    </row>
    <row r="159" spans="1:16" x14ac:dyDescent="0.25">
      <c r="A159">
        <v>158</v>
      </c>
      <c r="B159" s="10" t="s">
        <v>96</v>
      </c>
      <c r="C159" s="10" t="s">
        <v>125</v>
      </c>
      <c r="D159" s="10" t="s">
        <v>160</v>
      </c>
      <c r="E159" s="11" t="s">
        <v>43</v>
      </c>
      <c r="F159" s="6" t="s">
        <v>401</v>
      </c>
      <c r="G159" s="4" t="s">
        <v>374</v>
      </c>
      <c r="H159" s="20">
        <v>11</v>
      </c>
      <c r="I159" s="20">
        <v>11</v>
      </c>
      <c r="J159" s="20">
        <v>60</v>
      </c>
      <c r="K159" s="20" t="s">
        <v>398</v>
      </c>
      <c r="L159" s="20" t="s">
        <v>402</v>
      </c>
      <c r="M159" s="20" t="s">
        <v>406</v>
      </c>
      <c r="N159" s="20" t="s">
        <v>400</v>
      </c>
      <c r="O159" s="21" t="str">
        <f>IF(E159="М","Техника, технология и техническое творчество","Культура дома, дизайн и технологии")</f>
        <v>Культура дома, дизайн и технологии</v>
      </c>
      <c r="P159" t="str">
        <f t="shared" si="7"/>
        <v>Моделирование и механическая обработка швейного изделия</v>
      </c>
    </row>
    <row r="160" spans="1:16" x14ac:dyDescent="0.25">
      <c r="A160">
        <v>159</v>
      </c>
      <c r="B160" s="10" t="s">
        <v>387</v>
      </c>
      <c r="C160" s="10" t="s">
        <v>107</v>
      </c>
      <c r="D160" s="10" t="s">
        <v>388</v>
      </c>
      <c r="E160" s="11" t="s">
        <v>43</v>
      </c>
      <c r="F160" s="6" t="s">
        <v>401</v>
      </c>
      <c r="G160" s="4" t="s">
        <v>374</v>
      </c>
      <c r="H160" s="20">
        <v>11</v>
      </c>
      <c r="I160" s="20">
        <v>11</v>
      </c>
      <c r="J160" s="20">
        <v>60</v>
      </c>
      <c r="K160" s="20" t="s">
        <v>398</v>
      </c>
      <c r="L160" s="20" t="s">
        <v>402</v>
      </c>
      <c r="M160" s="20" t="s">
        <v>406</v>
      </c>
      <c r="N160" s="20" t="s">
        <v>400</v>
      </c>
      <c r="O160" s="21" t="str">
        <f>IF(E160="М","Техника, технология и техническое творчество","Культура дома, дизайн и технологии")</f>
        <v>Культура дома, дизайн и технологии</v>
      </c>
      <c r="P160" t="str">
        <f t="shared" si="7"/>
        <v>Моделирование и механическая обработка швейного изделия</v>
      </c>
    </row>
    <row r="161" spans="1:16" x14ac:dyDescent="0.25">
      <c r="A161" s="21">
        <v>160</v>
      </c>
      <c r="B161" s="9" t="s">
        <v>389</v>
      </c>
      <c r="C161" s="9" t="s">
        <v>59</v>
      </c>
      <c r="D161" s="9" t="s">
        <v>67</v>
      </c>
      <c r="E161" s="11" t="s">
        <v>43</v>
      </c>
      <c r="F161" s="6" t="s">
        <v>401</v>
      </c>
      <c r="G161" s="4" t="s">
        <v>374</v>
      </c>
      <c r="H161" s="20">
        <v>11</v>
      </c>
      <c r="I161" s="20">
        <v>10</v>
      </c>
      <c r="J161" s="20">
        <v>60</v>
      </c>
      <c r="K161" s="20" t="s">
        <v>398</v>
      </c>
      <c r="L161" s="20" t="s">
        <v>402</v>
      </c>
      <c r="M161" s="20" t="s">
        <v>406</v>
      </c>
      <c r="N161" s="20" t="s">
        <v>400</v>
      </c>
      <c r="O161" s="21" t="str">
        <f>IF(E161="М","Техника, технология и техническое творчество","Культура дома, дизайн и технологии")</f>
        <v>Культура дома, дизайн и технологии</v>
      </c>
      <c r="P161" t="str">
        <f t="shared" si="7"/>
        <v>Моделирование и механическая обработка швейного изделия</v>
      </c>
    </row>
    <row r="162" spans="1:16" x14ac:dyDescent="0.25">
      <c r="A162">
        <v>161</v>
      </c>
      <c r="B162" s="10" t="s">
        <v>390</v>
      </c>
      <c r="C162" s="10" t="s">
        <v>84</v>
      </c>
      <c r="D162" s="10" t="s">
        <v>77</v>
      </c>
      <c r="E162" s="11" t="s">
        <v>43</v>
      </c>
      <c r="F162" s="6" t="s">
        <v>401</v>
      </c>
      <c r="G162" s="4" t="s">
        <v>374</v>
      </c>
      <c r="H162" s="20">
        <v>11</v>
      </c>
      <c r="I162" s="20">
        <v>14</v>
      </c>
      <c r="J162" s="20">
        <v>60</v>
      </c>
      <c r="K162" s="20" t="s">
        <v>398</v>
      </c>
      <c r="L162" s="20" t="s">
        <v>402</v>
      </c>
      <c r="M162" s="20" t="s">
        <v>406</v>
      </c>
      <c r="N162" s="20" t="s">
        <v>400</v>
      </c>
      <c r="O162" s="21" t="str">
        <f>IF(E162="М","Техника, технология и техническое творчество","Культура дома, дизайн и технологии")</f>
        <v>Культура дома, дизайн и технологии</v>
      </c>
      <c r="P162" t="str">
        <f t="shared" si="7"/>
        <v>Моделирование и механическая обработка швейного изделия</v>
      </c>
    </row>
    <row r="163" spans="1:16" x14ac:dyDescent="0.25">
      <c r="A163">
        <v>162</v>
      </c>
      <c r="B163" s="9" t="s">
        <v>391</v>
      </c>
      <c r="C163" s="9" t="s">
        <v>392</v>
      </c>
      <c r="D163" s="9" t="s">
        <v>52</v>
      </c>
      <c r="E163" s="11" t="s">
        <v>43</v>
      </c>
      <c r="F163" s="6" t="s">
        <v>401</v>
      </c>
      <c r="G163" s="4" t="s">
        <v>374</v>
      </c>
      <c r="H163" s="20">
        <v>11</v>
      </c>
      <c r="I163" s="20">
        <v>7</v>
      </c>
      <c r="J163" s="20">
        <v>60</v>
      </c>
      <c r="K163" s="20" t="s">
        <v>398</v>
      </c>
      <c r="L163" s="20" t="s">
        <v>402</v>
      </c>
      <c r="M163" s="20" t="s">
        <v>406</v>
      </c>
      <c r="N163" s="20" t="s">
        <v>400</v>
      </c>
      <c r="O163" s="21" t="str">
        <f>IF(E163="М","Техника, технология и техническое творчество","Культура дома, дизайн и технологии")</f>
        <v>Культура дома, дизайн и технологии</v>
      </c>
      <c r="P163" t="str">
        <f t="shared" si="7"/>
        <v>Моделирование и механическая обработка швейного изделия</v>
      </c>
    </row>
    <row r="164" spans="1:16" x14ac:dyDescent="0.25">
      <c r="A164" s="21">
        <v>163</v>
      </c>
      <c r="B164" s="10" t="s">
        <v>393</v>
      </c>
      <c r="C164" s="10" t="s">
        <v>79</v>
      </c>
      <c r="D164" s="10" t="s">
        <v>394</v>
      </c>
      <c r="E164" s="11" t="s">
        <v>43</v>
      </c>
      <c r="F164" s="6" t="s">
        <v>401</v>
      </c>
      <c r="G164" s="4" t="s">
        <v>374</v>
      </c>
      <c r="H164" s="20">
        <v>11</v>
      </c>
      <c r="I164" s="20">
        <v>9</v>
      </c>
      <c r="J164" s="20">
        <v>60</v>
      </c>
      <c r="K164" s="20" t="s">
        <v>398</v>
      </c>
      <c r="L164" s="20" t="s">
        <v>402</v>
      </c>
      <c r="M164" s="20" t="s">
        <v>406</v>
      </c>
      <c r="N164" s="20" t="s">
        <v>400</v>
      </c>
      <c r="O164" s="21" t="str">
        <f>IF(E164="М","Техника, технология и техническое творчество","Культура дома, дизайн и технологии")</f>
        <v>Культура дома, дизайн и технологии</v>
      </c>
      <c r="P164" t="str">
        <f t="shared" si="7"/>
        <v>Моделирование и механическая обработка швейного изделия</v>
      </c>
    </row>
    <row r="165" spans="1:16" x14ac:dyDescent="0.25">
      <c r="A165">
        <v>164</v>
      </c>
      <c r="B165" s="10" t="s">
        <v>395</v>
      </c>
      <c r="C165" s="10" t="s">
        <v>135</v>
      </c>
      <c r="D165" s="10" t="s">
        <v>155</v>
      </c>
      <c r="E165" s="11" t="s">
        <v>43</v>
      </c>
      <c r="F165" s="6" t="s">
        <v>401</v>
      </c>
      <c r="G165" s="21" t="s">
        <v>374</v>
      </c>
      <c r="H165" s="20">
        <v>11</v>
      </c>
      <c r="I165" s="20">
        <v>16</v>
      </c>
      <c r="J165" s="20">
        <v>60</v>
      </c>
      <c r="K165" s="20" t="s">
        <v>398</v>
      </c>
      <c r="L165" s="20" t="s">
        <v>402</v>
      </c>
      <c r="M165" s="20" t="s">
        <v>406</v>
      </c>
      <c r="N165" s="20" t="s">
        <v>400</v>
      </c>
      <c r="O165" s="21" t="str">
        <f>IF(E165="М","Техника, технология и техническое творчество","Культура дома, дизайн и технологии")</f>
        <v>Культура дома, дизайн и технологии</v>
      </c>
      <c r="P165" t="str">
        <f t="shared" si="7"/>
        <v>Моделирование и механическая обработка швейного изделия</v>
      </c>
    </row>
    <row r="166" spans="1:16" x14ac:dyDescent="0.25">
      <c r="A166">
        <v>165</v>
      </c>
      <c r="B166" s="9" t="s">
        <v>396</v>
      </c>
      <c r="C166" s="9" t="s">
        <v>397</v>
      </c>
      <c r="D166" s="9" t="s">
        <v>78</v>
      </c>
      <c r="E166" s="11" t="s">
        <v>43</v>
      </c>
      <c r="F166" s="6" t="s">
        <v>401</v>
      </c>
      <c r="G166" s="21" t="s">
        <v>374</v>
      </c>
      <c r="H166" s="20">
        <v>11</v>
      </c>
      <c r="I166" s="20">
        <v>5</v>
      </c>
      <c r="J166" s="20">
        <v>60</v>
      </c>
      <c r="K166" s="20" t="s">
        <v>398</v>
      </c>
      <c r="L166" s="20" t="s">
        <v>402</v>
      </c>
      <c r="M166" s="20" t="s">
        <v>406</v>
      </c>
      <c r="N166" s="20" t="s">
        <v>400</v>
      </c>
      <c r="O166" s="21" t="str">
        <f>IF(E166="М","Техника, технология и техническое творчество","Культура дома, дизайн и технологии")</f>
        <v>Культура дома, дизайн и технологии</v>
      </c>
      <c r="P166" t="str">
        <f t="shared" si="7"/>
        <v>Моделирование и механическая обработка швейного изделия</v>
      </c>
    </row>
    <row r="167" spans="1:16" x14ac:dyDescent="0.25">
      <c r="A167">
        <v>166</v>
      </c>
      <c r="B167" s="8" t="s">
        <v>166</v>
      </c>
      <c r="C167" s="4" t="s">
        <v>167</v>
      </c>
      <c r="D167" s="4" t="s">
        <v>158</v>
      </c>
      <c r="E167" s="10" t="s">
        <v>36</v>
      </c>
      <c r="F167" s="6" t="s">
        <v>401</v>
      </c>
      <c r="G167" s="4" t="s">
        <v>165</v>
      </c>
      <c r="H167" s="20">
        <v>6</v>
      </c>
      <c r="I167" s="20">
        <v>10.5</v>
      </c>
      <c r="J167" s="20">
        <v>60</v>
      </c>
      <c r="K167" s="20" t="s">
        <v>398</v>
      </c>
      <c r="L167" s="20" t="s">
        <v>402</v>
      </c>
      <c r="M167" s="20" t="s">
        <v>405</v>
      </c>
      <c r="N167" s="20" t="s">
        <v>400</v>
      </c>
      <c r="O167" s="21" t="str">
        <f>IF(E167="М","Техника, технология и техническое творчество","Культура дома, дизайн и технологии")</f>
        <v>Техника, технология и техническое творчество</v>
      </c>
      <c r="P167" t="str">
        <f t="shared" si="7"/>
        <v>Ручная деревообработка</v>
      </c>
    </row>
  </sheetData>
  <sortState xmlns:xlrd2="http://schemas.microsoft.com/office/spreadsheetml/2017/richdata2" ref="B2:M41">
    <sortCondition ref="B2:B41"/>
  </sortState>
  <conditionalFormatting sqref="B31">
    <cfRule type="duplicateValues" dxfId="12" priority="517"/>
  </conditionalFormatting>
  <conditionalFormatting sqref="B77">
    <cfRule type="duplicateValues" dxfId="11" priority="41"/>
  </conditionalFormatting>
  <conditionalFormatting sqref="E40:E41">
    <cfRule type="expression" dxfId="10" priority="1468">
      <formula>IF(AND(EXACT(#REF!,"М")=FALSE,EXACT(#REF!,"Ж")=FALSE,NOT(#REF!=""))=TRUE,1,0)</formula>
    </cfRule>
  </conditionalFormatting>
  <conditionalFormatting sqref="E71">
    <cfRule type="expression" dxfId="9" priority="547">
      <formula>IF(AND(EXACT(#REF!,"М")=FALSE,EXACT(#REF!,"Ж")=FALSE,NOT(#REF!=""))=TRUE,1,0)</formula>
    </cfRule>
  </conditionalFormatting>
  <conditionalFormatting sqref="E75">
    <cfRule type="expression" dxfId="8" priority="13">
      <formula>IF(AND(EXACT($J390,"М")=FALSE,EXACT($J390,"Ж")=FALSE,NOT($J390=""))=TRUE,1,0)</formula>
    </cfRule>
  </conditionalFormatting>
  <conditionalFormatting sqref="E98:E103 E106:E132 E137:E141 E148:E154 E165">
    <cfRule type="expression" dxfId="7" priority="923">
      <formula>IF(AND(EXACT(#REF!,"М")=0,EXACT(#REF!,"Ж")=0,NOT(#REF!=""))=1,1,0)</formula>
    </cfRule>
  </conditionalFormatting>
  <conditionalFormatting sqref="E133:E136">
    <cfRule type="expression" dxfId="6" priority="1489">
      <formula>IF(AND(EXACT($J2,"М")=0,EXACT($J2,"Ж")=0,NOT($J2=""))=1,1,0)</formula>
    </cfRule>
  </conditionalFormatting>
  <conditionalFormatting sqref="E142:E147">
    <cfRule type="expression" dxfId="5" priority="9">
      <formula>IF(AND(EXACT($J6,"М")=0,EXACT($J6,"Ж")=0,NOT($J6=""))=1,1,0)</formula>
    </cfRule>
  </conditionalFormatting>
  <conditionalFormatting sqref="E155">
    <cfRule type="expression" dxfId="4" priority="1683">
      <formula>IF(AND(EXACT($J13,"М")=0,EXACT($J13,"Ж")=0,NOT($J13=""))=1,1,0)</formula>
    </cfRule>
  </conditionalFormatting>
  <conditionalFormatting sqref="E156 E160">
    <cfRule type="expression" dxfId="3" priority="1685">
      <formula>IF(AND(EXACT(#REF!,"М")=0,EXACT(#REF!,"Ж")=0,NOT(#REF!=""))=1,1,0)</formula>
    </cfRule>
  </conditionalFormatting>
  <conditionalFormatting sqref="E157:E159">
    <cfRule type="expression" dxfId="2" priority="1700">
      <formula>IF(AND(EXACT($J14,"М")=0,EXACT($J14,"Ж")=0,NOT($J14=""))=1,1,0)</formula>
    </cfRule>
  </conditionalFormatting>
  <conditionalFormatting sqref="E161:E164">
    <cfRule type="expression" dxfId="1" priority="1510">
      <formula>IF(AND(EXACT($J17,"М")=0,EXACT($J17,"Ж")=0,NOT($J17=""))=1,1,0)</formula>
    </cfRule>
  </conditionalFormatting>
  <conditionalFormatting sqref="E166">
    <cfRule type="expression" dxfId="0" priority="8">
      <formula>IF(AND(EXACT($J21,"М")=0,EXACT($J21,"Ж")=0,NOT($J21=""))=1,1,0)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6"/>
  <sheetViews>
    <sheetView zoomScaleNormal="100" workbookViewId="0">
      <selection sqref="A1:A8"/>
    </sheetView>
  </sheetViews>
  <sheetFormatPr defaultColWidth="8.625" defaultRowHeight="15.75" x14ac:dyDescent="0.25"/>
  <cols>
    <col min="1" max="1" width="37.875" customWidth="1"/>
    <col min="2" max="2" width="92.5" bestFit="1" customWidth="1"/>
  </cols>
  <sheetData>
    <row r="1" spans="1:2" x14ac:dyDescent="0.25">
      <c r="A1" s="25" t="s">
        <v>21</v>
      </c>
      <c r="B1" s="3" t="s">
        <v>22</v>
      </c>
    </row>
    <row r="2" spans="1:2" x14ac:dyDescent="0.25">
      <c r="A2" s="26"/>
      <c r="B2" s="3" t="s">
        <v>24</v>
      </c>
    </row>
    <row r="3" spans="1:2" x14ac:dyDescent="0.25">
      <c r="A3" s="26"/>
      <c r="B3" s="3" t="s">
        <v>26</v>
      </c>
    </row>
    <row r="4" spans="1:2" x14ac:dyDescent="0.25">
      <c r="A4" s="26"/>
      <c r="B4" s="3" t="s">
        <v>28</v>
      </c>
    </row>
    <row r="5" spans="1:2" x14ac:dyDescent="0.25">
      <c r="A5" s="26"/>
      <c r="B5" s="3" t="s">
        <v>30</v>
      </c>
    </row>
    <row r="6" spans="1:2" x14ac:dyDescent="0.25">
      <c r="A6" s="26"/>
      <c r="B6" s="3" t="s">
        <v>32</v>
      </c>
    </row>
    <row r="7" spans="1:2" x14ac:dyDescent="0.25">
      <c r="A7" s="26"/>
      <c r="B7" s="3" t="s">
        <v>34</v>
      </c>
    </row>
    <row r="8" spans="1:2" x14ac:dyDescent="0.25">
      <c r="A8" s="27"/>
      <c r="B8" s="3" t="s">
        <v>35</v>
      </c>
    </row>
    <row r="9" spans="1:2" x14ac:dyDescent="0.25">
      <c r="A9" s="25" t="s">
        <v>16</v>
      </c>
      <c r="B9" s="3" t="s">
        <v>17</v>
      </c>
    </row>
    <row r="10" spans="1:2" x14ac:dyDescent="0.25">
      <c r="A10" s="26"/>
      <c r="B10" s="3" t="s">
        <v>25</v>
      </c>
    </row>
    <row r="11" spans="1:2" x14ac:dyDescent="0.25">
      <c r="A11" s="26"/>
      <c r="B11" s="3" t="s">
        <v>27</v>
      </c>
    </row>
    <row r="12" spans="1:2" x14ac:dyDescent="0.25">
      <c r="A12" s="26"/>
      <c r="B12" s="3" t="s">
        <v>29</v>
      </c>
    </row>
    <row r="13" spans="1:2" x14ac:dyDescent="0.25">
      <c r="A13" s="26"/>
      <c r="B13" s="3" t="s">
        <v>31</v>
      </c>
    </row>
    <row r="14" spans="1:2" x14ac:dyDescent="0.25">
      <c r="A14" s="27"/>
      <c r="B14" s="3" t="s">
        <v>33</v>
      </c>
    </row>
    <row r="15" spans="1:2" x14ac:dyDescent="0.25">
      <c r="A15" s="3" t="s">
        <v>19</v>
      </c>
      <c r="B15" s="3" t="s">
        <v>18</v>
      </c>
    </row>
    <row r="16" spans="1:2" x14ac:dyDescent="0.25">
      <c r="A16" s="3" t="s">
        <v>20</v>
      </c>
      <c r="B16" s="3" t="s">
        <v>23</v>
      </c>
    </row>
  </sheetData>
  <mergeCells count="2">
    <mergeCell ref="A1:A8"/>
    <mergeCell ref="A9:A14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Труд</vt:lpstr>
      <vt:lpstr>Направления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Вероника Давлетшина</cp:lastModifiedBy>
  <cp:revision>48</cp:revision>
  <dcterms:created xsi:type="dcterms:W3CDTF">2023-06-20T10:38:48Z</dcterms:created>
  <dcterms:modified xsi:type="dcterms:W3CDTF">2024-10-12T14:19:41Z</dcterms:modified>
  <dc:language>ru-RU</dc:language>
</cp:coreProperties>
</file>